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195" windowHeight="11640" activeTab="1"/>
  </bookViews>
  <sheets>
    <sheet name="Сводная" sheetId="2" r:id="rId1"/>
    <sheet name="Функции" sheetId="1" r:id="rId2"/>
  </sheets>
  <definedNames>
    <definedName name="TEMP">#REF!</definedName>
  </definedName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H457" i="1" l="1"/>
  <c r="G457" i="1"/>
  <c r="F457" i="1"/>
  <c r="E457" i="1"/>
  <c r="A457" i="1"/>
  <c r="I457" i="1"/>
</calcChain>
</file>

<file path=xl/sharedStrings.xml><?xml version="1.0" encoding="utf-8"?>
<sst xmlns="http://schemas.openxmlformats.org/spreadsheetml/2006/main" count="2743" uniqueCount="1354">
  <si>
    <t>Выбирает значение из списка значений по индексу.</t>
  </si>
  <si>
    <t>СТОЛБЕЦ</t>
  </si>
  <si>
    <t>Определяет номер столбца, на который указывает ссылка.</t>
  </si>
  <si>
    <t>ЧИСЛСТОЛБ</t>
  </si>
  <si>
    <t>Определяет количество столбцов в массиве или ссылке.</t>
  </si>
  <si>
    <t>ПОЛУЧИТЬ.ДАННЫЕ.СВОДНОЙ.ТАБЛИЦЫ</t>
  </si>
  <si>
    <t>Возвращает данные, хранящиеся в сводной таблице.</t>
  </si>
  <si>
    <t>ГПР</t>
  </si>
  <si>
    <t>Ищет значение в первой строке массива и выдает значение из ячейки в найденном столбце и указанной строке.</t>
  </si>
  <si>
    <t>ГИПЕРССЫЛКА</t>
  </si>
  <si>
    <t>Создает ссылку, открывающую документ, находящийся на жестком диске, сервере сети или в Интернете.</t>
  </si>
  <si>
    <t>ИНДЕКС</t>
  </si>
  <si>
    <t>По индексу получает значение из ссылки или массива.</t>
  </si>
  <si>
    <t>ДВССЫЛ</t>
  </si>
  <si>
    <t>Определяет ссылку, заданную текстовым значением.</t>
  </si>
  <si>
    <t>ПРОСМОТР</t>
  </si>
  <si>
    <t>Ищет значения в векторе или массиве.</t>
  </si>
  <si>
    <t>ПОИСКПОЗ</t>
  </si>
  <si>
    <t>Ищет значения в ссылке или массиве.</t>
  </si>
  <si>
    <t>СМЕЩ</t>
  </si>
  <si>
    <t>Определяет смещение ссылки относительно заданной ссылки.</t>
  </si>
  <si>
    <t>СТРОКА</t>
  </si>
  <si>
    <t>Определяет номер строки, определяемой ссылкой.</t>
  </si>
  <si>
    <t>ЧСТРОК</t>
  </si>
  <si>
    <t>Определяет количество строк в ссылке.</t>
  </si>
  <si>
    <t>ДРВ</t>
  </si>
  <si>
    <t xml:space="preserve"> Извлекает данные реального времени из программ, поддерживающих автоматизацию COM.</t>
  </si>
  <si>
    <t>ТРАНСП</t>
  </si>
  <si>
    <t>Выдает транспонированный массив.</t>
  </si>
  <si>
    <t>ВПР</t>
  </si>
  <si>
    <t>Ищет значение в первом столбце массива и выдает значение из ячейки в найденной строке и указанном столбце.</t>
  </si>
  <si>
    <t>Находит модуль (абсолютную величину) числа.</t>
  </si>
  <si>
    <t>Вычисляет арккосинус числа.</t>
  </si>
  <si>
    <t>Вычисляет гиперболический арккосинус числа.</t>
  </si>
  <si>
    <t>Вычисляет арксинус числа.</t>
  </si>
  <si>
    <t>Вычисляет гиперболический арксинус числа.</t>
  </si>
  <si>
    <t>Вычисляет арктангенс числа.</t>
  </si>
  <si>
    <t>Вычисляет арктангенс для заданных координат x и y.</t>
  </si>
  <si>
    <t>Вычисляет гиперболический арктангенс числа.</t>
  </si>
  <si>
    <t>ОКРВВЕРХ</t>
  </si>
  <si>
    <t>Округляет число до ближайшего целого или до ближайшего кратного указанному значению.</t>
  </si>
  <si>
    <t>ЧИСЛКОМБ</t>
  </si>
  <si>
    <t>Находит количество комбинаций для заданного числа объектов.</t>
  </si>
  <si>
    <t>Вычисляет косинус числа.</t>
  </si>
  <si>
    <t>Вычисляет гиперболический косинус числа.</t>
  </si>
  <si>
    <t>ГРАДУСЫ</t>
  </si>
  <si>
    <t>Преобразует радианы в градусы.</t>
  </si>
  <si>
    <t>ЧЁТН</t>
  </si>
  <si>
    <t>Округляет число до ближайшего четного целого.</t>
  </si>
  <si>
    <t xml:space="preserve"> Вычисляет число e, возведенное в указанную степень.</t>
  </si>
  <si>
    <t>ФАКТР</t>
  </si>
  <si>
    <t>Вычисляет факториал числа.</t>
  </si>
  <si>
    <t>ОКРВНИЗ</t>
  </si>
  <si>
    <t>Округляет число до ближайшего меньшего по модулю целого.</t>
  </si>
  <si>
    <t>НОД</t>
  </si>
  <si>
    <t>Находит наибольший общий делитель.</t>
  </si>
  <si>
    <t>ЦЕЛОЕ</t>
  </si>
  <si>
    <t>Округляет число до ближайшего меньшего целого.</t>
  </si>
  <si>
    <t>НОК</t>
  </si>
  <si>
    <t>Находит наименьшее общее кратное.</t>
  </si>
  <si>
    <t>Вычисляет натуральный логарифм числа.</t>
  </si>
  <si>
    <t>Вычисляет логарифм числа по заданному основанию.</t>
  </si>
  <si>
    <t>Вычисляет десятичный логарифм числа.</t>
  </si>
  <si>
    <t>МОПРЕД</t>
  </si>
  <si>
    <t>Вычисляет определитель матрицы, хранящейся в массиве.</t>
  </si>
  <si>
    <t>МОБР</t>
  </si>
  <si>
    <t>Определяет обратную матрицу (матрица хранится в массиве).</t>
  </si>
  <si>
    <t>МУМНОЖ</t>
  </si>
  <si>
    <t>Вычисляет произведение матриц, хранящихся в массивах.</t>
  </si>
  <si>
    <t>ОСТАТ</t>
  </si>
  <si>
    <t>Вычисляет остаток от деления.</t>
  </si>
  <si>
    <t>ОКРУГЛТ</t>
  </si>
  <si>
    <t>Находит число, округленное с требуемой точностью.</t>
  </si>
  <si>
    <t>МУЛЬТИНОМ</t>
  </si>
  <si>
    <t>Вычисляет мультиномиальный коэффициент множества чисел.</t>
  </si>
  <si>
    <t>НЕЧЁТ</t>
  </si>
  <si>
    <t>Округляет число до ближайшего нечетного целого.</t>
  </si>
  <si>
    <t>ПИ</t>
  </si>
  <si>
    <t>Вставляет число «пи».</t>
  </si>
  <si>
    <t>СТЕПЕНЬ</t>
  </si>
  <si>
    <t>Вычисляет результат возведения числа в степень.</t>
  </si>
  <si>
    <t>ПРОИЗВЕД</t>
  </si>
  <si>
    <t>Вычисляет произведение аргументов.</t>
  </si>
  <si>
    <t>ЧАСТНОЕ</t>
  </si>
  <si>
    <t>Вычисляет целую часть частного при делении.</t>
  </si>
  <si>
    <t>РАДИАНЫ</t>
  </si>
  <si>
    <t>Преобразует градусы в радианы.</t>
  </si>
  <si>
    <t>СЛЧИС</t>
  </si>
  <si>
    <t>Выдает случайное число в интервале от 0 до 1.</t>
  </si>
  <si>
    <t>СЛУЧМЕЖДУ</t>
  </si>
  <si>
    <t>Выдает случайное число в заданном интервале.</t>
  </si>
  <si>
    <t>РИМСКОЕ</t>
  </si>
  <si>
    <t>Преобразует число в арабской записи к числу в римской как текст.</t>
  </si>
  <si>
    <t>ОКРУГЛ</t>
  </si>
  <si>
    <t>Округляет число до указанного количества десятичных разрядов.</t>
  </si>
  <si>
    <t>ОКРУГЛВНИЗ</t>
  </si>
  <si>
    <t>ОКРУГЛВВЕРХ</t>
  </si>
  <si>
    <t>Округляет число до ближайшего по модулю большего целого.</t>
  </si>
  <si>
    <t>РЯД.СУММ</t>
  </si>
  <si>
    <t>Вычисляет сумму степенного ряда по заданной формуле.</t>
  </si>
  <si>
    <t>ЗНАК</t>
  </si>
  <si>
    <t>Определяет знак числа.</t>
  </si>
  <si>
    <t>Вычисляет синус заданного угла.</t>
  </si>
  <si>
    <t>Вычисляет гиперболический синус числа.</t>
  </si>
  <si>
    <t>КОРЕНЬ</t>
  </si>
  <si>
    <t>Вычисляет положительное значение квадратного корня.</t>
  </si>
  <si>
    <t>КОРЕНЬПИ</t>
  </si>
  <si>
    <t>Вычисляет значение квадратного корня из числа «пи».</t>
  </si>
  <si>
    <t>ПРОМЕЖУТОЧНЫЕ.ИТОГИ</t>
  </si>
  <si>
    <t>Вычисляет промежуточные итоги.</t>
  </si>
  <si>
    <t>СУММ</t>
  </si>
  <si>
    <t>Суммирует аргументы.</t>
  </si>
  <si>
    <t>СУММЕСЛИ</t>
  </si>
  <si>
    <t>Суммирует ячейки, удовлетворяющие заданному условию.</t>
  </si>
  <si>
    <t>СУММПРОИЗВ</t>
  </si>
  <si>
    <t>Вычисляет сумму произведений соответствующих элементов массивов.</t>
  </si>
  <si>
    <t>СУММКВ</t>
  </si>
  <si>
    <t>Вычисляет сумму квадратов аргументов.</t>
  </si>
  <si>
    <t>СУММРАЗНКВ</t>
  </si>
  <si>
    <t>Вычисляет сумму разностей квадратов соответствующих значений в двух массивах.</t>
  </si>
  <si>
    <t>СУММСУММКВ</t>
  </si>
  <si>
    <t>Вычисляет сумму сумм квадратов соответствующих элементов двух массивов.</t>
  </si>
  <si>
    <t>СУММКВРАЗН</t>
  </si>
  <si>
    <t>Вычисляет сумму квадратов разностей соответствующих значений в двух массивах.</t>
  </si>
  <si>
    <t>Вычисляет тангенс числа.</t>
  </si>
  <si>
    <t>Вычисляет гиперболический тангенс числа.</t>
  </si>
  <si>
    <t>ОТБР</t>
  </si>
  <si>
    <t>Отбрасывает дробную часть числа.</t>
  </si>
  <si>
    <t>СРОТКЛ</t>
  </si>
  <si>
    <t>Вычисляет среднее абсолютных значений отклонений точек данных от среднего.</t>
  </si>
  <si>
    <t>СРЗНАЧ</t>
  </si>
  <si>
    <t>Вычисляет среднее арифметическое аргументов.</t>
  </si>
  <si>
    <t>СРЗНАЧА</t>
  </si>
  <si>
    <t>Вычисляет среднее арифметическое аргументов, включая числа, текст и логические значения.</t>
  </si>
  <si>
    <t>БИНОМРАСП</t>
  </si>
  <si>
    <t>Вычисляет отдельное значение биномиального распределения.</t>
  </si>
  <si>
    <t>ХИ2РАСП</t>
  </si>
  <si>
    <t>Вычисляет одностороннюю вероятность распределения хи-квадрат.</t>
  </si>
  <si>
    <t>ХИ2ОБР</t>
  </si>
  <si>
    <t>Вычисляет обратное значение односторонней вероятности распределения хи-квадрат.</t>
  </si>
  <si>
    <t>ХИ2ТЕСТ</t>
  </si>
  <si>
    <t>Определяет тест на независимость.</t>
  </si>
  <si>
    <t>ДОВЕРИТ</t>
  </si>
  <si>
    <t>Определяет доверительный интервал для среднего значения по генеральной совокупности.</t>
  </si>
  <si>
    <t>КОРРЕЛ</t>
  </si>
  <si>
    <t>Находит коэффициент корреляции между двумя множествами данных.</t>
  </si>
  <si>
    <t>СЧЁТ</t>
  </si>
  <si>
    <t>Подсчитывает количество чисел в списке аргументов.</t>
  </si>
  <si>
    <t>СЧЁТЗ</t>
  </si>
  <si>
    <t>Подсчитывает количество значений в списке аргументов.</t>
  </si>
  <si>
    <t>СЧИТАТЬПУСТОТЫ</t>
  </si>
  <si>
    <t>Подсчитывает количество пустых ячеек в заданном диапазоне.</t>
  </si>
  <si>
    <t>СЧЁТЕСЛИ</t>
  </si>
  <si>
    <t>Подсчитывает количество непустых ячеек, удовлетворяющих заданному условию внутри диапазона.</t>
  </si>
  <si>
    <t>КОВАР</t>
  </si>
  <si>
    <t>Определяет ковариацию, то есть среднее произведений отклонений для каждой пары точек.</t>
  </si>
  <si>
    <t>КРИТБИНОМ</t>
  </si>
  <si>
    <t>Находит наименьшее значение, для которого биномиальная функция распределения меньше или равна заданному значению.</t>
  </si>
  <si>
    <t>КВАДРОТКЛ</t>
  </si>
  <si>
    <t>Вычисляет сумму квадратов отклонений.</t>
  </si>
  <si>
    <t>ЭКСПРАСП</t>
  </si>
  <si>
    <t>Находит экспоненциальное распределение.</t>
  </si>
  <si>
    <t>Находит F-распределение вероятности.</t>
  </si>
  <si>
    <t>FРАСПОБР</t>
  </si>
  <si>
    <t>Определяет обратное значение для F-распределения вероятности.</t>
  </si>
  <si>
    <t>ФИШЕР</t>
  </si>
  <si>
    <t>Находит преобразование Фишера.</t>
  </si>
  <si>
    <t>ФИШЕРОБР</t>
  </si>
  <si>
    <t>Находит обратное преобразование Фишера.</t>
  </si>
  <si>
    <t>ПРЕДСКАЗ</t>
  </si>
  <si>
    <t>Вычисляет значение линейного тренда.</t>
  </si>
  <si>
    <t>ЧАСТОТА</t>
  </si>
  <si>
    <t>Находит распределение частот в виде вертикального массива.</t>
  </si>
  <si>
    <t>ФТЕСТ</t>
  </si>
  <si>
    <t>Определяет результат F-теста.</t>
  </si>
  <si>
    <t>ГАММАРАСП</t>
  </si>
  <si>
    <t>Находит гамма-распределение.</t>
  </si>
  <si>
    <t>ГАММАОБР</t>
  </si>
  <si>
    <t>Находит обратное гамма-распределение.</t>
  </si>
  <si>
    <t>ГАММАНЛОГ</t>
  </si>
  <si>
    <t>Вычисляет натуральный логарифм гамма функции.</t>
  </si>
  <si>
    <t>СРГЕОМ</t>
  </si>
  <si>
    <t>Вычисляет среднее геометрическое.</t>
  </si>
  <si>
    <t>РОСТ</t>
  </si>
  <si>
    <t>Вычисляет значения в соответствии с экспоненциальным трендом.</t>
  </si>
  <si>
    <t>СРГАРМ</t>
  </si>
  <si>
    <t>Вычисляет среднее гармоническое.</t>
  </si>
  <si>
    <t>ГИПЕРГЕОМЕТ</t>
  </si>
  <si>
    <t>Определяет гипергеометрическое распределение.</t>
  </si>
  <si>
    <t>ОТРЕЗОК</t>
  </si>
  <si>
    <t>Находит отрезок, отсекаемый на оси линией линейной регрессии.</t>
  </si>
  <si>
    <t>ЭКСЦЕСС</t>
  </si>
  <si>
    <t>Определяет эксцесс множества данных.</t>
  </si>
  <si>
    <t>НАИБОЛЬШИЙ</t>
  </si>
  <si>
    <t>Находит k-ое наибольшее значение из множества данных.</t>
  </si>
  <si>
    <t>ЛИНЕЙН</t>
  </si>
  <si>
    <t>Находит параметры линейного тренда.</t>
  </si>
  <si>
    <t>ЛГРФПРИБЛ</t>
  </si>
  <si>
    <t>Находит параметры экспоненциального тренда.</t>
  </si>
  <si>
    <t>ЛОГНОРМОБР</t>
  </si>
  <si>
    <t>Находит обратное логарифмическое нормальное распределение.</t>
  </si>
  <si>
    <t>ЛОГНОРМРАСП</t>
  </si>
  <si>
    <t>Находит интегральное логарифмическое нормальное распределение.</t>
  </si>
  <si>
    <t>МАКС</t>
  </si>
  <si>
    <t>Определяет максимальное значение из списка аргументов.</t>
  </si>
  <si>
    <t>МАКСА</t>
  </si>
  <si>
    <t>Определяет максимальное значение из списка аргументов, включая числа, текст и логические значения.</t>
  </si>
  <si>
    <t>МЕДИАНА</t>
  </si>
  <si>
    <t>Находит медиану заданных чисел.</t>
  </si>
  <si>
    <t>МИН</t>
  </si>
  <si>
    <t>Определяет минимальное значение из списка аргументов.</t>
  </si>
  <si>
    <t>МИНА</t>
  </si>
  <si>
    <t>Определяет минимальное значение из списка аргументов, включая числа, текст и логические значения.</t>
  </si>
  <si>
    <t>МОДА</t>
  </si>
  <si>
    <t>Определяет значение моды множества данных.</t>
  </si>
  <si>
    <t>ОТРБИНОМРАСП</t>
  </si>
  <si>
    <t>Находит отрицательное биномиальное распределение.</t>
  </si>
  <si>
    <t>НОРМРАСП</t>
  </si>
  <si>
    <t>Выдает нормальную функцию распределения.</t>
  </si>
  <si>
    <t>НОРМОБР</t>
  </si>
  <si>
    <t>Выдает обратное нормальное распределение.</t>
  </si>
  <si>
    <t>НОРМСТРАСП</t>
  </si>
  <si>
    <t>Выдает стандартное нормальное интегральное распределение.</t>
  </si>
  <si>
    <t>НОРМСТОБР</t>
  </si>
  <si>
    <t>Выдает обратное значение стандартного нормального распределения.</t>
  </si>
  <si>
    <t>ПИРСОН</t>
  </si>
  <si>
    <t>Определяет коэффициент корреляции Пирсона.</t>
  </si>
  <si>
    <t>ПЕРСЕНТИЛЬ</t>
  </si>
  <si>
    <t>Определяет k-ую персентиль для значений из интервала.</t>
  </si>
  <si>
    <t>ПРОЦЕНТРАНГ</t>
  </si>
  <si>
    <t>Определяет процентную норму значения в множестве данных.</t>
  </si>
  <si>
    <t>ПЕРЕСТ</t>
  </si>
  <si>
    <t>Находит количество перестановок для заданного числа объектов.</t>
  </si>
  <si>
    <t>ПУАССОН</t>
  </si>
  <si>
    <t>Выдает распределение Пуассона.</t>
  </si>
  <si>
    <t>ВЕРОЯТНОСТЬ</t>
  </si>
  <si>
    <t>Определяет вероятность того, что значение из диапазона находится внутри заданных пределов.</t>
  </si>
  <si>
    <t>КВАРТИЛЬ</t>
  </si>
  <si>
    <t>Определяет квартиль множества данных.</t>
  </si>
  <si>
    <t>РАНГ</t>
  </si>
  <si>
    <t>Определяет ранг числа в списке чисел.</t>
  </si>
  <si>
    <t>КВПИРСОН</t>
  </si>
  <si>
    <t>Находит квадрат коэффициента корреляции Пирсона.</t>
  </si>
  <si>
    <t>СКОС</t>
  </si>
  <si>
    <t>Определяет асимметрию распределения.</t>
  </si>
  <si>
    <t>НАКЛОН</t>
  </si>
  <si>
    <t>Находит наклон линии линейной регрессии.</t>
  </si>
  <si>
    <t>НАИМЕНЬШИЙ</t>
  </si>
  <si>
    <t>Находит k-ое наименьшее значение в множестве данных.</t>
  </si>
  <si>
    <t>НОРМАЛИЗАЦИЯ</t>
  </si>
  <si>
    <t>Вычисляет нормализованное значение.</t>
  </si>
  <si>
    <t>СТАНДОТКЛОН</t>
  </si>
  <si>
    <t>Оценивает стандартное отклонение по выборке.</t>
  </si>
  <si>
    <t>СТАНДОТКЛОНА</t>
  </si>
  <si>
    <t>Оценивает стандартное отклонение по выборке, включая числа, текст и логические значения.</t>
  </si>
  <si>
    <t>СТАНДОТКЛОНП</t>
  </si>
  <si>
    <t>Определяет стандартное отклонение по генеральной совокупности.</t>
  </si>
  <si>
    <t>СТАНДОТКЛОНПА</t>
  </si>
  <si>
    <t>Определяет стандартное отклонение по генеральной совокупности, включая числа, текст и логические значения.</t>
  </si>
  <si>
    <t>СТОШYX</t>
  </si>
  <si>
    <t>Определяет стандартную ошибку предсказанных значений y для каждого значения x в регрессии.</t>
  </si>
  <si>
    <t>СТЬЮДРАСП</t>
  </si>
  <si>
    <t>Выдает t-распределение Стьюдента.</t>
  </si>
  <si>
    <t>СТЬЮДРАСПОБР</t>
  </si>
  <si>
    <t>Выдает обратное t-распределение Стьюдента.</t>
  </si>
  <si>
    <t>ТЕНДЕНЦИЯ</t>
  </si>
  <si>
    <t>Находит значения в соответствии с линейным трендом.</t>
  </si>
  <si>
    <t>УРЕЗСРЕДНЕЕ</t>
  </si>
  <si>
    <t>Находит среднее внутренности множества данных.</t>
  </si>
  <si>
    <t>ТТЕСТ</t>
  </si>
  <si>
    <t>Находит вероятность, соответствующую критерию Стьюдента.</t>
  </si>
  <si>
    <t>ДИСП</t>
  </si>
  <si>
    <t>Оценивает дисперсию по выборке.</t>
  </si>
  <si>
    <t>ДИСПА</t>
  </si>
  <si>
    <t>Оценивает дисперсию по выборке, включая числа, текст и логические значения.</t>
  </si>
  <si>
    <t>ДИСПР</t>
  </si>
  <si>
    <t>Вычисляет дисперсию для генеральной совокупности.</t>
  </si>
  <si>
    <t>ДИСПРА</t>
  </si>
  <si>
    <t>Вычисляет дисперсию для генеральной совокупности, включая числа, текст и логические значения.</t>
  </si>
  <si>
    <t>ВЕЙБУЛЛ</t>
  </si>
  <si>
    <t>Выдает распределение Вейбулла.</t>
  </si>
  <si>
    <t>БАТТЕКСТ</t>
  </si>
  <si>
    <t xml:space="preserve"> Преобразует чисто в текст (бат) на тайском языке</t>
  </si>
  <si>
    <t>СИМВОЛ</t>
  </si>
  <si>
    <t>Определяет знак по заданному коду.</t>
  </si>
  <si>
    <t>ПЕЧСИМВ</t>
  </si>
  <si>
    <t>Удаляет все непечатаемые знаки из текста.</t>
  </si>
  <si>
    <t>КОДСИМВ</t>
  </si>
  <si>
    <t>Определяет числовой код первого знака в текстовой строке.</t>
  </si>
  <si>
    <t>СЦЕПИТЬ</t>
  </si>
  <si>
    <t>Объединяет несколько текстовых элементов в один.</t>
  </si>
  <si>
    <t>РУБЛЬ</t>
  </si>
  <si>
    <t>Преобразует число в текст, используя денежный формат доллара.</t>
  </si>
  <si>
    <t>СОВПАД</t>
  </si>
  <si>
    <t>Проверяет идентичность двух текстов.</t>
  </si>
  <si>
    <t>НАЙТИ</t>
  </si>
  <si>
    <t>Ищет вхождение одного текста в другой (с учетом регистра).</t>
  </si>
  <si>
    <t>ФИКСИРОВАННЫЙ</t>
  </si>
  <si>
    <t>Форматирует число и преобразует его в текст с заданным числом десятичных знаков.</t>
  </si>
  <si>
    <t>ЛЕВСИМВ</t>
  </si>
  <si>
    <t>Выдает нужное количество самых левых знаков в строке.</t>
  </si>
  <si>
    <t>ДЛСТР</t>
  </si>
  <si>
    <t>Определяет количество знаков в текстовой строке.</t>
  </si>
  <si>
    <t>СТРОЧН</t>
  </si>
  <si>
    <t>Делает все буквы в тексте строчными.</t>
  </si>
  <si>
    <t>ПСТР</t>
  </si>
  <si>
    <t>Выдает определенное число знаков из строки текста, начиная с указанной позиции.</t>
  </si>
  <si>
    <t>ПРОПНАЧ</t>
  </si>
  <si>
    <t>Делает прописной первую букву в каждом слове текста.</t>
  </si>
  <si>
    <t>ЗАМЕНИТЬ</t>
  </si>
  <si>
    <t>Заменяет знаки в тексте.</t>
  </si>
  <si>
    <t>ПОВТОР</t>
  </si>
  <si>
    <t>Повторяет текст заданное число раз.</t>
  </si>
  <si>
    <t>ПРАВСИМВ</t>
  </si>
  <si>
    <t>Выдает самые правые знаки текстовой строки.</t>
  </si>
  <si>
    <t>ПОИСК</t>
  </si>
  <si>
    <t>Ищет вхождение одного текста в другой (без учета регистра).</t>
  </si>
  <si>
    <t>ПОДСТАВИТЬ</t>
  </si>
  <si>
    <t>Заменяет в текстовой строке старый текст новым.</t>
  </si>
  <si>
    <t>Т</t>
  </si>
  <si>
    <t>Преобразует аргумент в текст.</t>
  </si>
  <si>
    <t>ТЕКСТ</t>
  </si>
  <si>
    <t>Форматирует число и преобразует его в текст.</t>
  </si>
  <si>
    <t>СЖПРОБЕЛЫ</t>
  </si>
  <si>
    <t>Удаляет из текста лишние пробелы.</t>
  </si>
  <si>
    <t>ПРОПИСН</t>
  </si>
  <si>
    <t>Делает все буквы в тексте прописными.</t>
  </si>
  <si>
    <t>ЗНАЧЕН</t>
  </si>
  <si>
    <t>Преобразует текстовый аргумент в число.</t>
  </si>
  <si>
    <t>Определяет номер рабочей недели года для указанной даты.</t>
  </si>
  <si>
    <t>Вычисляет величину амортизации для каждого отчетного периода (французская система бухучета).</t>
  </si>
  <si>
    <t>АСЧ  </t>
  </si>
  <si>
    <t>Определяет интегральную функцию плотности бета-вероятности.</t>
  </si>
  <si>
    <t>Определяет обратную функцию к интегральной функции плотности бета-вероятности.</t>
  </si>
  <si>
    <t>Выдает двустороннее P-значение z-теста.</t>
  </si>
  <si>
    <t>ДСРЗНАЧ</t>
  </si>
  <si>
    <t>Вычисляет среднее значение выбранных записей базы данных.</t>
  </si>
  <si>
    <t>БСЧЁТ</t>
  </si>
  <si>
    <t>Подсчитывает количество числовых ячеек в базе данных.</t>
  </si>
  <si>
    <t>БСЧЁТА</t>
  </si>
  <si>
    <t>Подсчитывает количество непустых ячеек в базе данных.</t>
  </si>
  <si>
    <t>БИЗВЛЕЧЬ</t>
  </si>
  <si>
    <t>Извлекает из базы данных одну запись, удовлетворяющую заданному условию.</t>
  </si>
  <si>
    <t>ДМАКС</t>
  </si>
  <si>
    <t>Находит максимальное значение среди выделенных записей базы данных.</t>
  </si>
  <si>
    <t>ДМИН</t>
  </si>
  <si>
    <t>Находит минимальное значение среди выделенных записей базы данных.</t>
  </si>
  <si>
    <t>БДПРОИЗВЕД</t>
  </si>
  <si>
    <t>Перемножает значения определенного поля в записях базы данных, удовлетворяющих условию.</t>
  </si>
  <si>
    <t>ДСТАНДОТКЛ</t>
  </si>
  <si>
    <t>Оценивает стандартное отклонение по выборке из выделенных записей базы данных.</t>
  </si>
  <si>
    <t>ДСТАНДОТКЛП</t>
  </si>
  <si>
    <t>Вычисляет стандартное отклонение по генеральной совокупности из выделенных записей базы данных.</t>
  </si>
  <si>
    <t>БДСУММ</t>
  </si>
  <si>
    <t>Суммирует числа в поле для записей базы данных, удовлетворяющих условию.</t>
  </si>
  <si>
    <t>БДДИСП</t>
  </si>
  <si>
    <t>Оценивает дисперсию по выборке из выделенных записей базы данных</t>
  </si>
  <si>
    <t>БДДИСПП</t>
  </si>
  <si>
    <t>Вычисляет дисперсию по генеральной совокупности из выделенных записей базы данных.</t>
  </si>
  <si>
    <t>ДАТА</t>
  </si>
  <si>
    <t>Возвращает заданную дату в числовом формате Microsoft Excel.</t>
  </si>
  <si>
    <t>ДАТАЗНАЧ</t>
  </si>
  <si>
    <t>Преобразует дату из текстового формата в числовой.</t>
  </si>
  <si>
    <t>ДЕНЬ</t>
  </si>
  <si>
    <t>Преобразует дату в числовом формате в день месяца.</t>
  </si>
  <si>
    <t>ДНЕЙ360</t>
  </si>
  <si>
    <t>Вычисляет количество дней между двумя датами на основе 360-дневного года.</t>
  </si>
  <si>
    <t>ДАТАМЕС</t>
  </si>
  <si>
    <t>Находит дату, отстоящую на заданное число месяцев вперед или назад от начальной даты.</t>
  </si>
  <si>
    <t>КОНМЕСЯЦА</t>
  </si>
  <si>
    <t>Определяет дату для последнего дня месяца, отстоящего вперед или назад на заданное число месяцев.</t>
  </si>
  <si>
    <t>ЧАС</t>
  </si>
  <si>
    <t>Преобразует дату в числовом формате в часы.</t>
  </si>
  <si>
    <t>МИНУТЫ</t>
  </si>
  <si>
    <t>Преобразует дату в числовом формате в минуты.</t>
  </si>
  <si>
    <t>МЕСЯЦ</t>
  </si>
  <si>
    <t>Преобразует дату в числовом формате в месяцы.</t>
  </si>
  <si>
    <t>ЧИСТРАБДНИ</t>
  </si>
  <si>
    <t>Находит количество рабочих дней между двумя датами.</t>
  </si>
  <si>
    <t>ТДАТА</t>
  </si>
  <si>
    <t>Выдает текущую дату и время.</t>
  </si>
  <si>
    <t>СЕКУНДЫ</t>
  </si>
  <si>
    <t>Преобразует дату в числовом формате в секунды.</t>
  </si>
  <si>
    <t>ВРЕМЯ</t>
  </si>
  <si>
    <t>Выдает заданное время в числовом формате.</t>
  </si>
  <si>
    <t>ВРЕМЗНАЧ</t>
  </si>
  <si>
    <t>Преобразует время из текстового формата в числовой формат.</t>
  </si>
  <si>
    <t>СЕГОДНЯ</t>
  </si>
  <si>
    <t>Выдает текущую дату.</t>
  </si>
  <si>
    <t>ДЕНЬНЕД</t>
  </si>
  <si>
    <t>Преобразует дату в числовом формате в день недели.</t>
  </si>
  <si>
    <t>РАБДЕНЬ</t>
  </si>
  <si>
    <t>Находит дату, отстоящую от данной на заданное количество рабочих дней.</t>
  </si>
  <si>
    <t>ГОД</t>
  </si>
  <si>
    <t>Находит год для заданной даты.</t>
  </si>
  <si>
    <t>ДОЛЯГОДА</t>
  </si>
  <si>
    <t>Возвращает долю года, которую составляет количество дней между начальной и конечной датами.</t>
  </si>
  <si>
    <t>БЕССЕЛЬ.I</t>
  </si>
  <si>
    <t>Возвращает модифицированную функцию Бесселя In(x).</t>
  </si>
  <si>
    <t>БЕССЕЛЬ.J</t>
  </si>
  <si>
    <t>Возвращает функцию Бесселя Jn(x).</t>
  </si>
  <si>
    <t>БЕССЕЛЬ.K</t>
  </si>
  <si>
    <t>Возвращает модифицированную функцию Бесселя Kn(x).</t>
  </si>
  <si>
    <t>БЕССЕЛЬ.Y</t>
  </si>
  <si>
    <t>Возвращает функцию Бесселя Yn(x).</t>
  </si>
  <si>
    <t>ДВ.В.ДЕС</t>
  </si>
  <si>
    <t>Преобразует двоичное число в десятичное.</t>
  </si>
  <si>
    <t>ДВ.В.ШЕСТН</t>
  </si>
  <si>
    <t>Преобразует двоичное число в шестнадцатеричное.</t>
  </si>
  <si>
    <t>ДВ.В.ВОСЬМ</t>
  </si>
  <si>
    <t>Преобразует двоичное число в восьмеричное.</t>
  </si>
  <si>
    <t>КОМПЛЕКСН</t>
  </si>
  <si>
    <t>Преобразует коэффициенты при вещественной и мнимой частях комплексного числа в комплексное число.</t>
  </si>
  <si>
    <t>ПРЕОБР</t>
  </si>
  <si>
    <t>Преобразует число из одной системы мер в другую.</t>
  </si>
  <si>
    <t>ДЕС.В.ДВ</t>
  </si>
  <si>
    <t>Преобразует десятичное число в двоичное.</t>
  </si>
  <si>
    <t>ДЕС.В.ШЕСТН</t>
  </si>
  <si>
    <t>Преобразует десятичное число в шестнадцатеричное.</t>
  </si>
  <si>
    <t>ДЕС.В.ВОСЬМ</t>
  </si>
  <si>
    <t>Преобразует десятичное число в восьмеричное.</t>
  </si>
  <si>
    <t>ДЕЛЬТА</t>
  </si>
  <si>
    <t>Проверяет равенство двух значений.</t>
  </si>
  <si>
    <t>ФОШ</t>
  </si>
  <si>
    <t>Возвращает функцию ошибки.</t>
  </si>
  <si>
    <t>ДФОШ</t>
  </si>
  <si>
    <t>Возвращает дополнительную функцию ошибки.</t>
  </si>
  <si>
    <t>ДВФАКТР</t>
  </si>
  <si>
    <t>Вычисляет двойной факториал числа.</t>
  </si>
  <si>
    <t>ПОРОГ</t>
  </si>
  <si>
    <t>Проверяет, не превышает ли данное число порогового значения.</t>
  </si>
  <si>
    <t>ШЕСТН.В.ДВ</t>
  </si>
  <si>
    <t>Преобразует шестнадцатеричное число в двоичное.</t>
  </si>
  <si>
    <t>ШЕСТН.В.ДЕС</t>
  </si>
  <si>
    <t>Преобразует шестнадцатеричное число в десятичное.</t>
  </si>
  <si>
    <t>ШЕСТН.В.ВОСЬМ</t>
  </si>
  <si>
    <t>Преобразует шестнадцатеричное число в восьмеричное.</t>
  </si>
  <si>
    <t>МНИМ.ABS</t>
  </si>
  <si>
    <t>Возвращает абсолютную величину (модуль) комплексного числа.</t>
  </si>
  <si>
    <t>МНИМ.ЧАСТЬ</t>
  </si>
  <si>
    <t>Возвращает коэффициент при мнимой части комплексного числа.</t>
  </si>
  <si>
    <t>МНИМ.АРГУМЕНТ</t>
  </si>
  <si>
    <t>Возвращает значение аргумента комплексного числа (тета) — угол, выраженный в радианах.</t>
  </si>
  <si>
    <t>МНИМ.СОПРЯЖ</t>
  </si>
  <si>
    <t>Возвращает комплексно-сопряженное комплексное число.</t>
  </si>
  <si>
    <t>МНИМ.COS</t>
  </si>
  <si>
    <t>Возвращает косинус комплексного числа.</t>
  </si>
  <si>
    <t>МНИМ.ДЕЛ</t>
  </si>
  <si>
    <t>Возвращает частное от деления двух комплексных чисел.</t>
  </si>
  <si>
    <t>МНИМ.EXP</t>
  </si>
  <si>
    <t>Возвращает экспоненту комплексного числа.</t>
  </si>
  <si>
    <t>МНИМ.LN</t>
  </si>
  <si>
    <t>Возвращает натуральный логарифм комплексного числа.</t>
  </si>
  <si>
    <t>МНИМ.LOG10</t>
  </si>
  <si>
    <t>Возвращает обычный (десятичный) логарифм комплексного числа.</t>
  </si>
  <si>
    <t>МНИМ.LOG2</t>
  </si>
  <si>
    <t>Возвращает двоичный логарифм комплексного числа.</t>
  </si>
  <si>
    <t>МНИМ.СТЕПЕНЬ</t>
  </si>
  <si>
    <t>Возвращает комплексное число, возведенное в целую степень.</t>
  </si>
  <si>
    <t>МНИМ.ПРОИЗВЕД</t>
  </si>
  <si>
    <t>Возвращает произведение двух комплексных чисел.</t>
  </si>
  <si>
    <t>МНИМ.ВЕЩ</t>
  </si>
  <si>
    <t>Возвращает коэффициент при вещественной части комплексного числа.</t>
  </si>
  <si>
    <t>МНИМ.SIN</t>
  </si>
  <si>
    <t>Возвращает синус комплексного числа.</t>
  </si>
  <si>
    <t>МНИМ.КОРЕНЬ</t>
  </si>
  <si>
    <t>Возвращает значение квадратного корня из комплексного числа.</t>
  </si>
  <si>
    <t>МНИМ.РАЗН</t>
  </si>
  <si>
    <t>Возвращает разность двух комплексных чисел.</t>
  </si>
  <si>
    <t>МНИМ.СУММ</t>
  </si>
  <si>
    <t>Возвращает сумму комплексных чисел.</t>
  </si>
  <si>
    <t>ВОСЬМ.В.ДВ</t>
  </si>
  <si>
    <t>Преобразует восьмеричное число в двоичное.</t>
  </si>
  <si>
    <t>ВОСЬМ.В.ДЕС</t>
  </si>
  <si>
    <t>Преобразует восьмеричное число в десятичное.</t>
  </si>
  <si>
    <t>ВОСЬМ.В.ШЕСТН</t>
  </si>
  <si>
    <t>Преобразует восьмеричное число в шестнадцатеричное.</t>
  </si>
  <si>
    <t>НАКОПДОХОД</t>
  </si>
  <si>
    <t>Определяет накопленный доход по ценным бумагам с периодической выплатой процентов.</t>
  </si>
  <si>
    <t>НАКОПДОХОДПОГАШ</t>
  </si>
  <si>
    <t>Находит накопленный доход по ценным бумагам, процент по которым выплачивается в срок вступления в силу.</t>
  </si>
  <si>
    <t>АМОРУМ</t>
  </si>
  <si>
    <t>Вычисляет величину амортизации для каждого периода, используя коэффициент амортизации (французская система бухучета).</t>
  </si>
  <si>
    <t>ДНЕЙКУПОНДО</t>
  </si>
  <si>
    <t>Определяет количество дней между началом периода купона и датой соглашения.</t>
  </si>
  <si>
    <t>ДНЕЙКУПОН</t>
  </si>
  <si>
    <t>Определяет число дней в периоде купона, который содержит дату соглашения.</t>
  </si>
  <si>
    <t>ДНЕЙКУПОНПОСЛЕ</t>
  </si>
  <si>
    <t>Находит число дней от даты соглашения до срока следующего купона.</t>
  </si>
  <si>
    <t>ДАТАКУПОНПОСЛЕ</t>
  </si>
  <si>
    <t>Находит следующую дату купона после даты соглашения.</t>
  </si>
  <si>
    <t>ЧИСЛКУПОН</t>
  </si>
  <si>
    <t>Определяет количество купонов, которые могут быть оплачены между датой соглашения и сроком вступления в силу.</t>
  </si>
  <si>
    <t>ДАТАКУПОНДО</t>
  </si>
  <si>
    <t>Выдает предыдущую дату купона перед датой соглашения.</t>
  </si>
  <si>
    <t>ОБЩПЛАТ</t>
  </si>
  <si>
    <t>Вычисляет общую выплату, произведенную между двумя периодическими выплатами.</t>
  </si>
  <si>
    <t>ОБЩДОХОД</t>
  </si>
  <si>
    <t>Вычисляет общую выплату по займу между двумя периодами.</t>
  </si>
  <si>
    <t>ФУО</t>
  </si>
  <si>
    <t>Вычисляет амортизацию имущества на заданный период, используя метод постоянного учета амортизации.</t>
  </si>
  <si>
    <t>ДДОБ</t>
  </si>
  <si>
    <t>Вычисляет величину амортизации имущества для указанного периода при использовании метода двукратного учета амортизации или иного явно указанного метода.</t>
  </si>
  <si>
    <t>СКИДКА</t>
  </si>
  <si>
    <t>Вычисляет норму скидки для ценных бумаг.</t>
  </si>
  <si>
    <t>РУБЛЬ.ДЕС</t>
  </si>
  <si>
    <t>Преобразует цену в рублях, выраженную в виде дроби, в цену в рублях, выраженную десятичным числом.</t>
  </si>
  <si>
    <t>РУБЛЬ.ДРОБЬ</t>
  </si>
  <si>
    <t>Преобразует цену в рублях, выраженную десятичным числом, в цену в рублях, выраженную в виде дроби.</t>
  </si>
  <si>
    <t>ДЛИТ</t>
  </si>
  <si>
    <t>Находит ежегодную продолжительность действия ценных бумаг с периодическими выплатами по процентам.</t>
  </si>
  <si>
    <t>ЭФФЕКТ</t>
  </si>
  <si>
    <t>Вычисляет действующие ежегодные процентные ставки.</t>
  </si>
  <si>
    <t>БС</t>
  </si>
  <si>
    <t>Вычисляет будущее значение вклада.</t>
  </si>
  <si>
    <t>БЗРАСПИС</t>
  </si>
  <si>
    <t>Вычисляет будущее значение начального вклада при изменяющихся сложных процентных ставках.</t>
  </si>
  <si>
    <t>ИНОРМА</t>
  </si>
  <si>
    <t>Определяет ставку доходности полностью обеспеченной ценной бумаги.</t>
  </si>
  <si>
    <t>ПРПЛТ</t>
  </si>
  <si>
    <t>Вычисляет величину выплаты прибыли на вложения за данный период.</t>
  </si>
  <si>
    <t>ВСД</t>
  </si>
  <si>
    <t>Вычисляет внутреннюю ставку доходности (отдачи) для серии потоков денежных средств.</t>
  </si>
  <si>
    <t>ПРОЦПЛАТ</t>
  </si>
  <si>
    <t>Вычисляет выплаты за указанный период инвестиции.</t>
  </si>
  <si>
    <t>МДЛИТ</t>
  </si>
  <si>
    <t>Определяет модифицированную длительность Маколея для ценных бумаг с предполагаемой номинальной стоимостью 100 рублей.</t>
  </si>
  <si>
    <t>МВСД</t>
  </si>
  <si>
    <t xml:space="preserve"> Определяет внутреннюю ставку доходности, при которой положительные и отрицательные денежные потоки имеют разную ставку.</t>
  </si>
  <si>
    <t>НОМИНАЛ</t>
  </si>
  <si>
    <t>Определяет номинальную годовую процентную ставку.</t>
  </si>
  <si>
    <t>КПЕР</t>
  </si>
  <si>
    <t>Определяет общее количество периодов выплаты для данной ссуды.</t>
  </si>
  <si>
    <t>ЧПС</t>
  </si>
  <si>
    <t>Вычисляет чистую приведенную стоимость инвестиции, основанной на серии периодических денежных потоков и ставке дисконтирования.</t>
  </si>
  <si>
    <t>ЦЕНАПЕРВНЕРЕГ</t>
  </si>
  <si>
    <t>Находит цену за 100 рублей нарицательной стоимости ценных бумаг с нерегулярным первым периодом.</t>
  </si>
  <si>
    <t>ДОХОДПЕРВНЕРЕГ</t>
  </si>
  <si>
    <t>Находит доход по ценным бумагам с нерегулярным первым периодом.</t>
  </si>
  <si>
    <t>ЦЕНАПОСЛНЕРЕГ</t>
  </si>
  <si>
    <t>Определяет цену за 100 рублей нарицательной стоимости ценных бумаг с нерегулярным последним периодом.</t>
  </si>
  <si>
    <t>ПЛТ</t>
  </si>
  <si>
    <t>Вычисляет величину выплаты по ссуде за один период.</t>
  </si>
  <si>
    <t>ОСПЛТ</t>
  </si>
  <si>
    <t>Вычисляет величину выплат на основной капитал для вклада в заданный период.</t>
  </si>
  <si>
    <t>ЦЕНА</t>
  </si>
  <si>
    <t>Вычисляет цену за 100 рублей нарицательной стоимости ценных бумаг, по которым производится периодическая выплата процентов.</t>
  </si>
  <si>
    <t>ЦЕНАСКИДКА</t>
  </si>
  <si>
    <t>Вычисляет цену за 100 рублей нарицательной стоимости ценных бумаг, на которые сделана скидка.</t>
  </si>
  <si>
    <t>ЦЕНАПОГАШ</t>
  </si>
  <si>
    <t>Вычисляет цену за 100 рублей нарицательной стоимости ценных бумаг, по которым выплачивается прибыль в момент вступления в силу.</t>
  </si>
  <si>
    <t>ПС</t>
  </si>
  <si>
    <t>Вычисляет приведенную (к настоящему моменту) стоимость инвестиции.</t>
  </si>
  <si>
    <t>СТАВКА</t>
  </si>
  <si>
    <t>Вычисляет процентную ставку по аннуитету за один период.</t>
  </si>
  <si>
    <t>ПОЛУЧЕНО</t>
  </si>
  <si>
    <t>Вычисляет сумму, полученную в срок вступления в силу полностью обеспеченных ценных бумаг.</t>
  </si>
  <si>
    <t>АПЛ</t>
  </si>
  <si>
    <t>Вычисляет величину непосредственной амортизации имущества за один период.</t>
  </si>
  <si>
    <t>РАВНОКЧЕК</t>
  </si>
  <si>
    <t>Вычисляет эквивалентный облигации доход по казначейскому чеку.</t>
  </si>
  <si>
    <t>ЦЕНАКЧЕК</t>
  </si>
  <si>
    <t>Вычисляет цену за 100 рублей нарицательной стоимости для казначейского чека.</t>
  </si>
  <si>
    <t>ДОХОДКЧЕК</t>
  </si>
  <si>
    <t>Вычисляет доход по казначейскому чеку.</t>
  </si>
  <si>
    <t>ПУО</t>
  </si>
  <si>
    <t>Вычисляет величину амортизации имущества для явно указанного или соответствующего периода при использовании метода разового учета амортизации.</t>
  </si>
  <si>
    <t>ЧИСТВНДОХ</t>
  </si>
  <si>
    <t>Вычисляет внутреннюю ставку доходности запланированных непериодических денежных потоков.</t>
  </si>
  <si>
    <t>ЧИСТНЗ</t>
  </si>
  <si>
    <t>Вычисляет чистую текущую стоимость инвестиции, вычисляемую на основе ряда поступлений наличных, которые не обязательно являются периодическими.</t>
  </si>
  <si>
    <t>ДОХОД</t>
  </si>
  <si>
    <t>Вычисляет доход от ценных бумаг, по которым производятся периодические выплаты процентов.</t>
  </si>
  <si>
    <t>ДОХОДСКИДКА</t>
  </si>
  <si>
    <t>Вычисляет годовой доход по ценным бумагам, на которые сделана скидка. Пример — казначейские чеки.</t>
  </si>
  <si>
    <t>ДОХОДПОГАШ</t>
  </si>
  <si>
    <t>Вычисляет годовой доход от ценных бумаг, процент по которым выплачивается в срок погашения.</t>
  </si>
  <si>
    <t>ЯЧЕЙКА</t>
  </si>
  <si>
    <t>Определяет  информацию о формате, местоположении или содержимом ячейки.</t>
  </si>
  <si>
    <t>ТИП.ОШИБКИ</t>
  </si>
  <si>
    <t>Определяет номер, соответствующий одному из типов ошибок Microsoft Excel.</t>
  </si>
  <si>
    <t>ИНФОРМ</t>
  </si>
  <si>
    <t>Выдает информацию о текущей операционной среде.</t>
  </si>
  <si>
    <t>ЕПУСТО</t>
  </si>
  <si>
    <t>Выдает логическое значение ИСТИНА, если аргумент является ссылкой на пустую ячейку.</t>
  </si>
  <si>
    <t>ЕОШ</t>
  </si>
  <si>
    <t>Выдает логическое значение ИСТИНА, если аргумент ссылается на любое значение ошибки, кроме #Н/Д.</t>
  </si>
  <si>
    <t>ЕОШИБКА</t>
  </si>
  <si>
    <t>Выдает логическое значение ИСТИНА, если аргумент ссылается на любое значение ошибки.</t>
  </si>
  <si>
    <t>ЕЧЁТН</t>
  </si>
  <si>
    <t>Выдает логическое значение ИСТИНА, если аргумент — четное число.</t>
  </si>
  <si>
    <t>ЕЛОГИЧ</t>
  </si>
  <si>
    <t>Выдает логическое значение ИСТИНА, если аргумент ссылается на логическое значение.</t>
  </si>
  <si>
    <t>ЕНД</t>
  </si>
  <si>
    <t>Выдает логическое значение ИСТИНА, если аргумент ссылается на значение ошибки #Н/Д (значение недоступно).</t>
  </si>
  <si>
    <t>ЕНЕТЕКСТ</t>
  </si>
  <si>
    <t>Выдает логическое значение ИСТИНА, если аргумент ссылается на значение, которое не является текстом.</t>
  </si>
  <si>
    <t>ЕЧИСЛО</t>
  </si>
  <si>
    <t>Выдает логическое значение ИСТИНА, если аргумент ссылается на число.</t>
  </si>
  <si>
    <t>ЕНЕЧЁТ</t>
  </si>
  <si>
    <t>Выдает логическое значение ИСТИНА, если аргумент — нечетное число.</t>
  </si>
  <si>
    <t>ЕССЫЛКА</t>
  </si>
  <si>
    <t>Выдает логическое значение ИСТИНА, если аргумент ссылается на ссылку.</t>
  </si>
  <si>
    <t>ЕТЕКСТ</t>
  </si>
  <si>
    <t>Выдает логическое значение ИСТИНА, если аргумент ссылается на текст.</t>
  </si>
  <si>
    <t>Ч</t>
  </si>
  <si>
    <t>Преобразует заданное значение в число.</t>
  </si>
  <si>
    <t>НД</t>
  </si>
  <si>
    <t>Выдает значение ошибки #Н/Д.</t>
  </si>
  <si>
    <t>ТИП</t>
  </si>
  <si>
    <t>Выдает тип значения.</t>
  </si>
  <si>
    <t>И</t>
  </si>
  <si>
    <t>Выдает значение ИСТИНА, если все аргументы имеют значение ИСТИНА.</t>
  </si>
  <si>
    <t>Вставляет логическое значение ЛОЖЬ.</t>
  </si>
  <si>
    <t>ЕСЛИ</t>
  </si>
  <si>
    <t>Выполняет проверку условия.</t>
  </si>
  <si>
    <t>НЕ</t>
  </si>
  <si>
    <t>Меняет на противоположное логическое значение своего аргумента.</t>
  </si>
  <si>
    <t>ИЛИ</t>
  </si>
  <si>
    <t>Выдает значение ИСТИНА, если хотя бы один аргумент имеет значение ИСТИНА.</t>
  </si>
  <si>
    <t>Вставляет логическое значение ИСТИНА.</t>
  </si>
  <si>
    <t>АДРЕС</t>
  </si>
  <si>
    <t>Выдает ссылку на отдельную ячейку рабочего листа в виде текста.</t>
  </si>
  <si>
    <t>ОБЛАСТИ</t>
  </si>
  <si>
    <t>Определяет количество областей в ссылке.</t>
  </si>
  <si>
    <t>ВЫБОР</t>
  </si>
  <si>
    <t>DAVERAGE</t>
  </si>
  <si>
    <t>DCOUNT</t>
  </si>
  <si>
    <t>DCOUNTA</t>
  </si>
  <si>
    <t>DGET</t>
  </si>
  <si>
    <t>DMAX</t>
  </si>
  <si>
    <t>DMIN</t>
  </si>
  <si>
    <t>DPRODUCT</t>
  </si>
  <si>
    <t>DSTDEV</t>
  </si>
  <si>
    <t>DSTDEVP</t>
  </si>
  <si>
    <t>DSUM</t>
  </si>
  <si>
    <t>DVAR</t>
  </si>
  <si>
    <t>DVARP</t>
  </si>
  <si>
    <t>DATE</t>
  </si>
  <si>
    <t>DATEVALUE</t>
  </si>
  <si>
    <t>DAY</t>
  </si>
  <si>
    <t>DAYS360</t>
  </si>
  <si>
    <t>EDATE</t>
  </si>
  <si>
    <t>EOMONTH</t>
  </si>
  <si>
    <t>HOUR</t>
  </si>
  <si>
    <t>MINUTE</t>
  </si>
  <si>
    <t>MONTH</t>
  </si>
  <si>
    <t>NETWORKDAYS</t>
  </si>
  <si>
    <t>NOW</t>
  </si>
  <si>
    <t>SECOND</t>
  </si>
  <si>
    <t>TIME</t>
  </si>
  <si>
    <t>TIMEVALUE</t>
  </si>
  <si>
    <t>TODAY</t>
  </si>
  <si>
    <t>WEEKDAY</t>
  </si>
  <si>
    <t>WEEKNUM</t>
  </si>
  <si>
    <t>WORKDAY</t>
  </si>
  <si>
    <t>YEAR</t>
  </si>
  <si>
    <t>YEARFRAC</t>
  </si>
  <si>
    <t>BESSELI</t>
  </si>
  <si>
    <t>BESSELJ</t>
  </si>
  <si>
    <t>BESSELK</t>
  </si>
  <si>
    <t>BESSELY</t>
  </si>
  <si>
    <t>BIN2DEC</t>
  </si>
  <si>
    <t>BIN2HEX</t>
  </si>
  <si>
    <t>BIN2OCT</t>
  </si>
  <si>
    <t>COMPLEX</t>
  </si>
  <si>
    <t>CONVERT</t>
  </si>
  <si>
    <t>DEC2BIN</t>
  </si>
  <si>
    <t>DEC2HEX</t>
  </si>
  <si>
    <t>DEC2OCT</t>
  </si>
  <si>
    <t>DELTA</t>
  </si>
  <si>
    <t>ERF</t>
  </si>
  <si>
    <t>ERFC</t>
  </si>
  <si>
    <t>FACTDOUBLE</t>
  </si>
  <si>
    <t>GESTEP</t>
  </si>
  <si>
    <t>HEX2BIN</t>
  </si>
  <si>
    <t>HEX2DEC</t>
  </si>
  <si>
    <t>HEX2OCT</t>
  </si>
  <si>
    <t>IMABS</t>
  </si>
  <si>
    <t>IMAGINARY</t>
  </si>
  <si>
    <t>IMARGUMENT</t>
  </si>
  <si>
    <t>IMCONJUGATE</t>
  </si>
  <si>
    <t>IMCOS</t>
  </si>
  <si>
    <t>IMDIV</t>
  </si>
  <si>
    <t>IMEXP</t>
  </si>
  <si>
    <t>IMLN</t>
  </si>
  <si>
    <t>IMLOG10</t>
  </si>
  <si>
    <t>IMLOG2</t>
  </si>
  <si>
    <t>IMPOWER</t>
  </si>
  <si>
    <t>IMPRODUCT</t>
  </si>
  <si>
    <t>IMREAL</t>
  </si>
  <si>
    <t>IMSIN</t>
  </si>
  <si>
    <t>IMSQRT</t>
  </si>
  <si>
    <t>IMSUB</t>
  </si>
  <si>
    <t>IMSUM</t>
  </si>
  <si>
    <t>OCT2BIN</t>
  </si>
  <si>
    <t>OCT2DEC</t>
  </si>
  <si>
    <t>OCT2HEX</t>
  </si>
  <si>
    <t>ACCRINT</t>
  </si>
  <si>
    <t>ACCRINTM</t>
  </si>
  <si>
    <t>AMORDEGRC</t>
  </si>
  <si>
    <t>AMORLINC</t>
  </si>
  <si>
    <t>COUPDAYBS</t>
  </si>
  <si>
    <t>COUPDAYS</t>
  </si>
  <si>
    <t>COUPDAYSNC</t>
  </si>
  <si>
    <t>COUPNCD</t>
  </si>
  <si>
    <t>COUPNUM</t>
  </si>
  <si>
    <t>COUPPCD</t>
  </si>
  <si>
    <t>CUMIPMT</t>
  </si>
  <si>
    <t>CUMPRINC</t>
  </si>
  <si>
    <t>DB</t>
  </si>
  <si>
    <t>DDB</t>
  </si>
  <si>
    <t>DISC</t>
  </si>
  <si>
    <t>DOLLARDE</t>
  </si>
  <si>
    <t>DOLLARFR</t>
  </si>
  <si>
    <t>DURATION</t>
  </si>
  <si>
    <t>EFFECT</t>
  </si>
  <si>
    <t>FV</t>
  </si>
  <si>
    <t>FVSCHEDULE</t>
  </si>
  <si>
    <t>INTRATE</t>
  </si>
  <si>
    <t>IMPT</t>
  </si>
  <si>
    <t>IRR</t>
  </si>
  <si>
    <t>ISPMT</t>
  </si>
  <si>
    <t>MDURATION</t>
  </si>
  <si>
    <t>MIRR</t>
  </si>
  <si>
    <t>NOMINAL</t>
  </si>
  <si>
    <t>NPER</t>
  </si>
  <si>
    <t>NPV</t>
  </si>
  <si>
    <t>ODDPRICE</t>
  </si>
  <si>
    <t>ODDFYIELD</t>
  </si>
  <si>
    <t>ODDLPRICE</t>
  </si>
  <si>
    <t>PMT</t>
  </si>
  <si>
    <t>PPMT</t>
  </si>
  <si>
    <t>PRICE</t>
  </si>
  <si>
    <t>PRICEDISC</t>
  </si>
  <si>
    <t>PRICEMAT</t>
  </si>
  <si>
    <t>PV</t>
  </si>
  <si>
    <t>RATE</t>
  </si>
  <si>
    <t>RECEIVED</t>
  </si>
  <si>
    <t>SLN</t>
  </si>
  <si>
    <t>SYD</t>
  </si>
  <si>
    <t>TBILLEQ</t>
  </si>
  <si>
    <t>TBILLPRICE</t>
  </si>
  <si>
    <t>TBILLYIELD</t>
  </si>
  <si>
    <t>VDB</t>
  </si>
  <si>
    <t>XIRR</t>
  </si>
  <si>
    <t>XNPV</t>
  </si>
  <si>
    <t>YIELD</t>
  </si>
  <si>
    <t>YIELDDISC</t>
  </si>
  <si>
    <t>YIELDMAT</t>
  </si>
  <si>
    <t>CELL</t>
  </si>
  <si>
    <t>ERROR.TYPE</t>
  </si>
  <si>
    <t>INFO</t>
  </si>
  <si>
    <t>ISBLANK</t>
  </si>
  <si>
    <t>ISERR</t>
  </si>
  <si>
    <t>ISERROR</t>
  </si>
  <si>
    <t>ISEVEN</t>
  </si>
  <si>
    <t>ISLOGICAL</t>
  </si>
  <si>
    <t>ISNA</t>
  </si>
  <si>
    <t>ISNONTEXT</t>
  </si>
  <si>
    <t>ISNUMBER</t>
  </si>
  <si>
    <t>ISODD</t>
  </si>
  <si>
    <t>ISREF</t>
  </si>
  <si>
    <t>ISTEXT</t>
  </si>
  <si>
    <t>N</t>
  </si>
  <si>
    <t>NA</t>
  </si>
  <si>
    <t>TYPE</t>
  </si>
  <si>
    <t>AND</t>
  </si>
  <si>
    <t>FALSE</t>
  </si>
  <si>
    <t>IF</t>
  </si>
  <si>
    <t>NOT</t>
  </si>
  <si>
    <t>OR</t>
  </si>
  <si>
    <t>TRUE</t>
  </si>
  <si>
    <t>ADRESS</t>
  </si>
  <si>
    <t>AREAS</t>
  </si>
  <si>
    <t>CHOOSE</t>
  </si>
  <si>
    <t>COLUMN</t>
  </si>
  <si>
    <t>COLUMNS</t>
  </si>
  <si>
    <t>GETPIVOTDATA</t>
  </si>
  <si>
    <t>HLOOKUP</t>
  </si>
  <si>
    <t>HYPERLINK</t>
  </si>
  <si>
    <t>INDEX</t>
  </si>
  <si>
    <t>INDIRECT</t>
  </si>
  <si>
    <t>LOOKUP</t>
  </si>
  <si>
    <t>MATCH</t>
  </si>
  <si>
    <t>OFFSET</t>
  </si>
  <si>
    <t>ROW</t>
  </si>
  <si>
    <t>ROWS</t>
  </si>
  <si>
    <t>RTD</t>
  </si>
  <si>
    <t>TRANSPOSE</t>
  </si>
  <si>
    <t>VLOOKUP</t>
  </si>
  <si>
    <t>ABS</t>
  </si>
  <si>
    <t>ACOS</t>
  </si>
  <si>
    <t>ACOSH</t>
  </si>
  <si>
    <t>ASIN</t>
  </si>
  <si>
    <t>ASINH</t>
  </si>
  <si>
    <t>ATAN</t>
  </si>
  <si>
    <t>ATAN2</t>
  </si>
  <si>
    <t>ATANH</t>
  </si>
  <si>
    <t>CEILING</t>
  </si>
  <si>
    <t>COMBIN</t>
  </si>
  <si>
    <t>COS</t>
  </si>
  <si>
    <t>COSH</t>
  </si>
  <si>
    <t>DEGREES</t>
  </si>
  <si>
    <t>EVEN</t>
  </si>
  <si>
    <t>EXP</t>
  </si>
  <si>
    <t>FACT</t>
  </si>
  <si>
    <t>FLOOR</t>
  </si>
  <si>
    <t>GCD</t>
  </si>
  <si>
    <t>INT</t>
  </si>
  <si>
    <t>LCM</t>
  </si>
  <si>
    <t>LN</t>
  </si>
  <si>
    <t>LOG</t>
  </si>
  <si>
    <t>LOG10</t>
  </si>
  <si>
    <t>MDETERM</t>
  </si>
  <si>
    <t>MINVERSE</t>
  </si>
  <si>
    <t>MMULT</t>
  </si>
  <si>
    <t>MOD</t>
  </si>
  <si>
    <t>MROUND</t>
  </si>
  <si>
    <t>MULTINOMIAL</t>
  </si>
  <si>
    <t>ODD</t>
  </si>
  <si>
    <t>PI</t>
  </si>
  <si>
    <t>POWER</t>
  </si>
  <si>
    <t>PRODUCT</t>
  </si>
  <si>
    <t>QUOTIENT</t>
  </si>
  <si>
    <t>RADIANS</t>
  </si>
  <si>
    <t>RAND</t>
  </si>
  <si>
    <t>RANDBETVEEN</t>
  </si>
  <si>
    <t>ROMAN</t>
  </si>
  <si>
    <t>ROUND</t>
  </si>
  <si>
    <t>ROUNDDOWN</t>
  </si>
  <si>
    <t>ROUNDUP</t>
  </si>
  <si>
    <t>SERIESSUM</t>
  </si>
  <si>
    <t>SIGN</t>
  </si>
  <si>
    <t>SIN</t>
  </si>
  <si>
    <t>SINH</t>
  </si>
  <si>
    <t>SQRT</t>
  </si>
  <si>
    <t>SQRTPI</t>
  </si>
  <si>
    <t>SUBTOTAL</t>
  </si>
  <si>
    <t>SUM</t>
  </si>
  <si>
    <t>SUMIF</t>
  </si>
  <si>
    <t>SUMPRODUCT</t>
  </si>
  <si>
    <t>SUMSQ</t>
  </si>
  <si>
    <t>SUMX2MY2</t>
  </si>
  <si>
    <t>SUMX2PY2</t>
  </si>
  <si>
    <t>SUMXMY2</t>
  </si>
  <si>
    <t>TAN</t>
  </si>
  <si>
    <t>TANH</t>
  </si>
  <si>
    <t>TRUNC</t>
  </si>
  <si>
    <t>AVEDEV</t>
  </si>
  <si>
    <t>AVERAGE</t>
  </si>
  <si>
    <t>AVERAGEA</t>
  </si>
  <si>
    <t>BETADIST</t>
  </si>
  <si>
    <t>BETAINV</t>
  </si>
  <si>
    <t>BINOMDIST</t>
  </si>
  <si>
    <t>CHIDIST</t>
  </si>
  <si>
    <t>CHIINV</t>
  </si>
  <si>
    <t>CHITEST</t>
  </si>
  <si>
    <t>CONFIDENCE</t>
  </si>
  <si>
    <t>CORREL</t>
  </si>
  <si>
    <t>COUNT</t>
  </si>
  <si>
    <t>COUNTA</t>
  </si>
  <si>
    <t>COUNTBLANK</t>
  </si>
  <si>
    <t>COUNTIF</t>
  </si>
  <si>
    <t>COVAR</t>
  </si>
  <si>
    <t>CRITBINOM</t>
  </si>
  <si>
    <t>DEVSQ</t>
  </si>
  <si>
    <t>EXPONDIST</t>
  </si>
  <si>
    <t>FDIST</t>
  </si>
  <si>
    <t>FINV</t>
  </si>
  <si>
    <t>FISHER</t>
  </si>
  <si>
    <t>FISHERINV</t>
  </si>
  <si>
    <t>FORECAST</t>
  </si>
  <si>
    <t>FREQUENCY</t>
  </si>
  <si>
    <t>FTEST</t>
  </si>
  <si>
    <t>GAMMADIST</t>
  </si>
  <si>
    <t>GAMMAINV</t>
  </si>
  <si>
    <t>GAMMALN</t>
  </si>
  <si>
    <t>GEOMEAN</t>
  </si>
  <si>
    <t>GROWTH</t>
  </si>
  <si>
    <t>HARMEAN</t>
  </si>
  <si>
    <t>HYRGEOMDIST</t>
  </si>
  <si>
    <t>INTERCEPT</t>
  </si>
  <si>
    <t>KURT</t>
  </si>
  <si>
    <t>LARGE</t>
  </si>
  <si>
    <t>LINEST</t>
  </si>
  <si>
    <t>LOGEST</t>
  </si>
  <si>
    <t>LOGINV</t>
  </si>
  <si>
    <t>LOGNORMDIST</t>
  </si>
  <si>
    <t>MAX</t>
  </si>
  <si>
    <t>MAXA</t>
  </si>
  <si>
    <t>MEDIAN</t>
  </si>
  <si>
    <t>MIN</t>
  </si>
  <si>
    <t>MINA</t>
  </si>
  <si>
    <t>MODE</t>
  </si>
  <si>
    <t>NEGBINOMDIST</t>
  </si>
  <si>
    <t>NORMDIST</t>
  </si>
  <si>
    <t>NORMINV</t>
  </si>
  <si>
    <t>NORMSDIST</t>
  </si>
  <si>
    <t>NORMSINV</t>
  </si>
  <si>
    <t>PEARSON</t>
  </si>
  <si>
    <t>PERCENTILE</t>
  </si>
  <si>
    <t>PERCENTRANK</t>
  </si>
  <si>
    <t>PERMUT</t>
  </si>
  <si>
    <t>POISSON</t>
  </si>
  <si>
    <t>PROB</t>
  </si>
  <si>
    <t>QUARTILE</t>
  </si>
  <si>
    <t>RANK</t>
  </si>
  <si>
    <t>RSQ</t>
  </si>
  <si>
    <t>SKEW</t>
  </si>
  <si>
    <t>SLOPE</t>
  </si>
  <si>
    <t>SMALL</t>
  </si>
  <si>
    <t>STANDARDIZE</t>
  </si>
  <si>
    <t>STDEV</t>
  </si>
  <si>
    <t>STDEVA</t>
  </si>
  <si>
    <t>STDEVP</t>
  </si>
  <si>
    <t>STDEVPA</t>
  </si>
  <si>
    <t>STEYX</t>
  </si>
  <si>
    <t>TDIST</t>
  </si>
  <si>
    <t>TINV</t>
  </si>
  <si>
    <t>TREND</t>
  </si>
  <si>
    <t>TRIMMEAN</t>
  </si>
  <si>
    <t>TTEST</t>
  </si>
  <si>
    <t>VAR</t>
  </si>
  <si>
    <t>VARA</t>
  </si>
  <si>
    <t>VARP</t>
  </si>
  <si>
    <t>VARPA</t>
  </si>
  <si>
    <t>WEIBULL</t>
  </si>
  <si>
    <t>ZTEST</t>
  </si>
  <si>
    <t>BAHTTEXT</t>
  </si>
  <si>
    <t>CHAR</t>
  </si>
  <si>
    <t>CLEAN</t>
  </si>
  <si>
    <t>CODE</t>
  </si>
  <si>
    <t>CONCATENATE</t>
  </si>
  <si>
    <t>DOLLAR</t>
  </si>
  <si>
    <t>EXACT</t>
  </si>
  <si>
    <t>FIND</t>
  </si>
  <si>
    <t>FIXED</t>
  </si>
  <si>
    <t>LEFT</t>
  </si>
  <si>
    <t>LEN</t>
  </si>
  <si>
    <t>LOWER</t>
  </si>
  <si>
    <t>MID</t>
  </si>
  <si>
    <t>PROPER</t>
  </si>
  <si>
    <t>REPLACE</t>
  </si>
  <si>
    <t>REPT</t>
  </si>
  <si>
    <t>RIGHT</t>
  </si>
  <si>
    <t>SEARCH</t>
  </si>
  <si>
    <t>SUBSTITUTE</t>
  </si>
  <si>
    <t>T</t>
  </si>
  <si>
    <t>TEXT</t>
  </si>
  <si>
    <t>TRIM</t>
  </si>
  <si>
    <t>UPPER</t>
  </si>
  <si>
    <t>VALUE</t>
  </si>
  <si>
    <t>Type</t>
  </si>
  <si>
    <t>Native name</t>
  </si>
  <si>
    <t>Russian name</t>
  </si>
  <si>
    <t>Description</t>
  </si>
  <si>
    <t>Date &amp; Time</t>
  </si>
  <si>
    <t>Engineering</t>
  </si>
  <si>
    <t>Financial</t>
  </si>
  <si>
    <t>Logical</t>
  </si>
  <si>
    <t>Statistical</t>
  </si>
  <si>
    <t>Text</t>
  </si>
  <si>
    <t>ВЫЗВАТЬ</t>
  </si>
  <si>
    <t>Вызывает процедуру из динамически связываемой библиотеки или программный ресурс.</t>
  </si>
  <si>
    <t>ПЕРЕСЧЕТЕВРО</t>
  </si>
  <si>
    <t>Преобразует число в значение в единицах евро, преобразует значение в единицах евро в значение в национальной валюте стран, использующих евро, или преобразует число из одной национальной валюты в другую с использованием в качестве промежуточного результата значения в евро</t>
  </si>
  <si>
    <t>РЕГИСТРАТОР.ИД</t>
  </si>
  <si>
    <t>Возвращает регистрационный идентификатор для указанной динамически связываемой библиотеки (DLL) или ранее зарегистрированного программного ресурса.</t>
  </si>
  <si>
    <t>SQL.REQUEST</t>
  </si>
  <si>
    <t>Подключение к внешнему источнику данных и выполнение запроса из листа. Результат возвращается в виде массива. Дополнительное программирование не требуется</t>
  </si>
  <si>
    <t>КУБЭЛЕМЕНТКИП</t>
  </si>
  <si>
    <t>Возвращает имя КИП (ключевой индикатор производительности), свойство, показатель и отображает упомянутые имя и свойство в ячейке. КИП представляет собой количественную величину, например, месячный валовой доход или текучесть кадров за квартал, используемую для отслеживания деятельности организации.</t>
  </si>
  <si>
    <t>КУБЭЛЕМЕНТ</t>
  </si>
  <si>
    <t>Возвращает элемент или кортеж в иерархию куба. Используется для подтверждения того, что данный элемент или кортеж существует в кубе.</t>
  </si>
  <si>
    <t>КУБСВОЙСТВОЭЛЕМЕНТА</t>
  </si>
  <si>
    <t>Возвращает значение свойства элемента в кубе. Используется для подтверждения того, что имя элемента внутри куба существует, и для возвращения определенного свойства для этого элемента.</t>
  </si>
  <si>
    <t>КУБПОРЭЛЕМЕНТ</t>
  </si>
  <si>
    <t>Возвращает n-ый или ранжированный элемент множества. Используется для возвращения одного или нескольких элементов в множество, например, лучшего продавца или 10 лучших студентов.</t>
  </si>
  <si>
    <t>КУБМНОЖ</t>
  </si>
  <si>
    <t>Определяет вычисленное множество элементов или кортежей путем пересылки установленного выражения в куб на сервере, который формирует множество, а затем возвращает его в Microsoft Office Excel.</t>
  </si>
  <si>
    <t>КУБЧИСЛОЭЛМНОЖ</t>
  </si>
  <si>
    <t>Возвращает количество элементов множества.</t>
  </si>
  <si>
    <t>КУБЗНАЧЕНИЕ</t>
  </si>
  <si>
    <t>Возвращает сгруппированное значение куба.</t>
  </si>
  <si>
    <t>СУММЕСЛИМН</t>
  </si>
  <si>
    <t>Суммирует диапазон ячеек, удовлетворяющих нескольким условиям.</t>
  </si>
  <si>
    <t>СРЗНАЧЕСЛИ</t>
  </si>
  <si>
    <t>Возвращает среднее значение (среднее арифметическое) всех ячеек в диапазоне, которые удовлетворяют данному условию.</t>
  </si>
  <si>
    <t>СРЗНАЧЕСЛИМН</t>
  </si>
  <si>
    <t>Возвращает среднее значение (среднее арифметическое) всех ячеек, которые удовлетворяют нескольким условиям.</t>
  </si>
  <si>
    <t>СЧЁТЕСЛИМН</t>
  </si>
  <si>
    <t>Подсчитывает количество ячеек в диапазоне, удовлетворяющих нескольким условиям</t>
  </si>
  <si>
    <t>ASC</t>
  </si>
  <si>
    <t>Преобразует полноширинные (двухбайтные) английские буквы или знаки катакана в текстовой строке в полуширинные (однобайтные)</t>
  </si>
  <si>
    <t>JIS</t>
  </si>
  <si>
    <t>Преобразует полуширинные (однобайтные) английские буквы или знаки катакана в текстовой строке в полноширинные (двухбайтные)</t>
  </si>
  <si>
    <t>PHONETIC</t>
  </si>
  <si>
    <t>Извлекает фонетические знаки (фуригана) из текстовой строки</t>
  </si>
  <si>
    <t>•</t>
  </si>
  <si>
    <t>2007</t>
  </si>
  <si>
    <t>Data</t>
  </si>
  <si>
    <t>OS</t>
  </si>
  <si>
    <t>Cube</t>
  </si>
  <si>
    <t>CUBEVALUE</t>
  </si>
  <si>
    <t>CUBESET</t>
  </si>
  <si>
    <t>CUBEMEMBER</t>
  </si>
  <si>
    <t>CUBEMEMBERPROPERTY</t>
  </si>
  <si>
    <t>CUBESETCOUNT</t>
  </si>
  <si>
    <t>CUBERANKEDMEMBER</t>
  </si>
  <si>
    <t>CUBKIPEMEMBER</t>
  </si>
  <si>
    <t>AVERAGEIF</t>
  </si>
  <si>
    <t>AVERAGEIFS</t>
  </si>
  <si>
    <t>SUMIFS</t>
  </si>
  <si>
    <t>COUNTIFS</t>
  </si>
  <si>
    <t>AGGREGATE</t>
  </si>
  <si>
    <t>BETA.DIST</t>
  </si>
  <si>
    <t>BETA.INV</t>
  </si>
  <si>
    <t>BINOM.DIST</t>
  </si>
  <si>
    <t>BINOM.INV</t>
  </si>
  <si>
    <t>CHISQ.DIST</t>
  </si>
  <si>
    <t>CHISQ.DIST.RT</t>
  </si>
  <si>
    <t>CHISQ.INV</t>
  </si>
  <si>
    <t>CHISQ.INV.RT</t>
  </si>
  <si>
    <t>CHISQ.TEST</t>
  </si>
  <si>
    <t>CONFIDENCE.NORM</t>
  </si>
  <si>
    <t>CONFIDENCE.T</t>
  </si>
  <si>
    <t>COVARIANCE.P</t>
  </si>
  <si>
    <t>COVARIANCE.S</t>
  </si>
  <si>
    <t>ERF.PRECISE</t>
  </si>
  <si>
    <t>ERFC.PRECISE</t>
  </si>
  <si>
    <t>EXPON.DIST</t>
  </si>
  <si>
    <t>F.DIST</t>
  </si>
  <si>
    <t>F.DIST.RT</t>
  </si>
  <si>
    <t>F.INV</t>
  </si>
  <si>
    <t>F.INV.RT</t>
  </si>
  <si>
    <t>F.TEST</t>
  </si>
  <si>
    <t>FLOOR.PRECISE</t>
  </si>
  <si>
    <t>GAMMA.DIST</t>
  </si>
  <si>
    <t>GAMMA.INV</t>
  </si>
  <si>
    <t>GAMMALN.PRECISE</t>
  </si>
  <si>
    <t>HYPGEOM.DIST</t>
  </si>
  <si>
    <t>ISO.CEILING</t>
  </si>
  <si>
    <t>LOGNORM.DIST</t>
  </si>
  <si>
    <t>LOGNORM.INV</t>
  </si>
  <si>
    <t>MODE.MULT</t>
  </si>
  <si>
    <t>MODE.SNGL</t>
  </si>
  <si>
    <t>NEGBINOM.DIST</t>
  </si>
  <si>
    <t>NETWORKDAYS.INTL</t>
  </si>
  <si>
    <t>NORM.DIST</t>
  </si>
  <si>
    <t>NORM.INV</t>
  </si>
  <si>
    <t>NORM.S.DIST</t>
  </si>
  <si>
    <t>NORM.S.INV</t>
  </si>
  <si>
    <t>PERCENTILE.EXC</t>
  </si>
  <si>
    <t>PERCENTILE.INC</t>
  </si>
  <si>
    <t>PERCENTRANK.EXC</t>
  </si>
  <si>
    <t>PERCENTRANK.INC</t>
  </si>
  <si>
    <t>POISSON.DIST</t>
  </si>
  <si>
    <t>QUARTILE.EXC</t>
  </si>
  <si>
    <t>QUARTILE.INC</t>
  </si>
  <si>
    <t>RANK.AVG</t>
  </si>
  <si>
    <t>RANK.EQ</t>
  </si>
  <si>
    <t>STDEV.P</t>
  </si>
  <si>
    <t>STDEV.S</t>
  </si>
  <si>
    <t>T.DIST</t>
  </si>
  <si>
    <t>T.DIST.2T</t>
  </si>
  <si>
    <t>T.DIST.RT</t>
  </si>
  <si>
    <t>T.INV</t>
  </si>
  <si>
    <t>T.INV.2T</t>
  </si>
  <si>
    <t>T.TEST</t>
  </si>
  <si>
    <t>VAR.P</t>
  </si>
  <si>
    <t>VAR.S</t>
  </si>
  <si>
    <t>WEIBULL.DIST</t>
  </si>
  <si>
    <t>WORKDAY.INTL</t>
  </si>
  <si>
    <t>ACOT</t>
  </si>
  <si>
    <t>ACOTH</t>
  </si>
  <si>
    <t>ARABIC</t>
  </si>
  <si>
    <t>BASE</t>
  </si>
  <si>
    <t>BINOM.DIST.RANGE</t>
  </si>
  <si>
    <t>BITAND</t>
  </si>
  <si>
    <t>BITLSHIFT</t>
  </si>
  <si>
    <t>BITOR</t>
  </si>
  <si>
    <t>BITRSHIFT</t>
  </si>
  <si>
    <t>BITXOR</t>
  </si>
  <si>
    <t>CEILING.MATH</t>
  </si>
  <si>
    <t>COMBINA</t>
  </si>
  <si>
    <t>COT</t>
  </si>
  <si>
    <t>COTH</t>
  </si>
  <si>
    <t>CSC</t>
  </si>
  <si>
    <t>CSCH</t>
  </si>
  <si>
    <t>DAYS</t>
  </si>
  <si>
    <t>DECIMAL</t>
  </si>
  <si>
    <t>ENCODEURL</t>
  </si>
  <si>
    <t>Web</t>
  </si>
  <si>
    <t>FILTERXML</t>
  </si>
  <si>
    <t>FLOOR.MATH</t>
  </si>
  <si>
    <t>FORMULATEXT</t>
  </si>
  <si>
    <t>Lookup and Reference</t>
  </si>
  <si>
    <t>GAMMA</t>
  </si>
  <si>
    <t>GAUSS</t>
  </si>
  <si>
    <t>IMCOSH</t>
  </si>
  <si>
    <t>IMCOT</t>
  </si>
  <si>
    <t>IMCSC</t>
  </si>
  <si>
    <t>IMCSCH</t>
  </si>
  <si>
    <t>IMSEC</t>
  </si>
  <si>
    <t>IMSECH</t>
  </si>
  <si>
    <t>IMSINH</t>
  </si>
  <si>
    <t>IMTAN</t>
  </si>
  <si>
    <t>ISFORMULA</t>
  </si>
  <si>
    <t>Information</t>
  </si>
  <si>
    <t>ISOWEEKNUM</t>
  </si>
  <si>
    <t>MUNIT</t>
  </si>
  <si>
    <t>NUMBERVALUE</t>
  </si>
  <si>
    <t>PDURATION</t>
  </si>
  <si>
    <t>PERMUTATIONA</t>
  </si>
  <si>
    <t>PHI</t>
  </si>
  <si>
    <t>RRI</t>
  </si>
  <si>
    <t>SEC</t>
  </si>
  <si>
    <t>SECH</t>
  </si>
  <si>
    <t>SHEET</t>
  </si>
  <si>
    <t>SHEETS</t>
  </si>
  <si>
    <t>SKEW.P</t>
  </si>
  <si>
    <t>UNICHAR</t>
  </si>
  <si>
    <t>UNICODE</t>
  </si>
  <si>
    <t>WEBSERVICE</t>
  </si>
  <si>
    <t>XOR</t>
  </si>
  <si>
    <t>Maths</t>
  </si>
  <si>
    <t>2003</t>
  </si>
  <si>
    <t>2010</t>
  </si>
  <si>
    <t>2013</t>
  </si>
  <si>
    <t>No</t>
  </si>
  <si>
    <t>ЕФОРМУЛА</t>
  </si>
  <si>
    <t>ДНИ</t>
  </si>
  <si>
    <t>CALL</t>
  </si>
  <si>
    <t>EUROCONVERT</t>
  </si>
  <si>
    <t>REGISTER.ID</t>
  </si>
  <si>
    <t>Z.ТЕСТ</t>
  </si>
  <si>
    <t>АГРЕГАТ</t>
  </si>
  <si>
    <t>АРАБСКОЕ</t>
  </si>
  <si>
    <t>ОСНОВАНИЕ</t>
  </si>
  <si>
    <t>БЕТА.РАСП</t>
  </si>
  <si>
    <t>БЕТА.ОБР</t>
  </si>
  <si>
    <t>БИНОМ.РАСП</t>
  </si>
  <si>
    <t>БИНОМ.ОБР</t>
  </si>
  <si>
    <t>Возвращает количество комбинаций с повторами для заданного числа элементов.</t>
  </si>
  <si>
    <t>ФИЛЬТР.XML</t>
  </si>
  <si>
    <t>ГАУСС</t>
  </si>
  <si>
    <t>МНИМ.COSH</t>
  </si>
  <si>
    <t>МНИМ.COT</t>
  </si>
  <si>
    <t>МНИМ.CSC</t>
  </si>
  <si>
    <t>МНИМ.CSCH</t>
  </si>
  <si>
    <t>МНИМ.SEC</t>
  </si>
  <si>
    <t>МНИМ.SECH</t>
  </si>
  <si>
    <t>МНИМ.SINH</t>
  </si>
  <si>
    <t>МНИМ.TAN</t>
  </si>
  <si>
    <t>СТЬЮДЕНТ.ОБР.2Х</t>
  </si>
  <si>
    <t>ДИСП.В</t>
  </si>
  <si>
    <t>ВЕЙБУЛЛ.РАСП</t>
  </si>
  <si>
    <t>РАБДЕНЬ.МЕЖД</t>
  </si>
  <si>
    <t>Статистические функции.    Возвращает интегральную функцию плотности бета-вероятности.</t>
  </si>
  <si>
    <t>Статистические функции.    Возвращает обратное значение односторонней вероятности распределения хи-квадрат.</t>
  </si>
  <si>
    <t>Статистические функции.    Возвращает тест на независимость.</t>
  </si>
  <si>
    <t>Статистические функции.    Возвращает доверительный интервал для среднего значения по генеральной совокупности.</t>
  </si>
  <si>
    <t>Статистические функции.    Возвращает доверительный интервал для среднего генеральной совокупности, используя t-распределение Стьюдента.</t>
  </si>
  <si>
    <t>Статистические функции.    Возвращает ковариацию, среднее произведений парных отклонений.</t>
  </si>
  <si>
    <t>Статистические функции.    Возвращает ковариацию выборки — среднее попарных произведений отклонений для всех точек данных в двух наборах данных.</t>
  </si>
  <si>
    <t>Инженерные функции.    Возвращает функцию ошибки.</t>
  </si>
  <si>
    <t>Инженерные функции.    Возвращает дополнительную функцию ошибки, проинтегрированную в пределах от x до бесконечности.</t>
  </si>
  <si>
    <t>Статистические функции.    Возвращает экспоненциальное распределение.</t>
  </si>
  <si>
    <t>Статистические функции.    Возвращает F-распределение вероятности.</t>
  </si>
  <si>
    <t>Статистические функции.    Возвращает обратное значение для F-распределения вероятности.</t>
  </si>
  <si>
    <t>Статистические функции.    Возвращает значение функции гамма.</t>
  </si>
  <si>
    <t>Статистические функции.    Возвращает гамма-распределение.</t>
  </si>
  <si>
    <t>Статистические функции.    Возвращает обратное значение интегрального гамма-распределения.</t>
  </si>
  <si>
    <t>Статистические функции.    Возвращает натуральный логарифм гамма-функции, Г(x).</t>
  </si>
  <si>
    <t>Статистические функции.    Возвращает интегральное логарифмическое нормальное распределение.</t>
  </si>
  <si>
    <t>Статистические функции.    Возвращает обратное значение интегрального логарифмического нормального распределения.</t>
  </si>
  <si>
    <t>Статистические функции.    Возвращает вертикальный массив наиболее часто встречающихся или повторяющихся значений в массиве или диапазоне данных.</t>
  </si>
  <si>
    <t>Статистические функции.    Возвращает значение моды набора данных.</t>
  </si>
  <si>
    <t>Статистические функции.    Возвращает отрицательное биномиальное распределение.</t>
  </si>
  <si>
    <t>Функции даты и времени.    Возвращает количество полных рабочих дней в интервале между двумя датами, руководствуясь параметрами, указывающими выходные дни их количество.</t>
  </si>
  <si>
    <t>Статистические функции.    Возвращает нормальное интегральное распределение.</t>
  </si>
  <si>
    <t>Функции совместимости.    Возвращает обратное значение нормального интегрального распределения.</t>
  </si>
  <si>
    <t>Статистические функции.    Возвращает стандартное нормальное интегральное распределение.</t>
  </si>
  <si>
    <t>Статистические функции.    Возвращает обратное значение стандартного нормального интегрального распределения.</t>
  </si>
  <si>
    <t>Статистические функции.    Возвращает k-ю процентиль значений в диапазоне, где k может принимать значения от 0 до 1, исключая границы.</t>
  </si>
  <si>
    <t>Статистические функции.    Возвращает k-ю процентиль для значений диапазона.</t>
  </si>
  <si>
    <t>Статистические функции.    Возвращает ранг значения в наборе данных как процентную долю набора (от 0 до 1, исключая границы).</t>
  </si>
  <si>
    <t>Статистические функции.    Возвращает процентную норму значения в наборе данных.</t>
  </si>
  <si>
    <t>Статистические функции.    Возвращает распределение Пуассона.</t>
  </si>
  <si>
    <t>Статистические функции.    Возвращает квартиль набора данных на основе значений процентили из диапазона от 0 до 1, исключая границы.</t>
  </si>
  <si>
    <t>Статистические функции.    Возвращает квартиль набора данных.</t>
  </si>
  <si>
    <t>Статистические функции.    Возвращает ранг числа в списке чисел.</t>
  </si>
  <si>
    <t>Статистические функции.    Оценивает стандартное отклонение по выборке.</t>
  </si>
  <si>
    <t>ИСКИЛИ</t>
  </si>
  <si>
    <t>ЛИСТ</t>
  </si>
  <si>
    <t>ЛИСТЫ</t>
  </si>
  <si>
    <t>БИТ.И</t>
  </si>
  <si>
    <t>БИТ.СДВИГЛ</t>
  </si>
  <si>
    <t>БИТ.ИЛИ</t>
  </si>
  <si>
    <t>БИТ.СДВИГП</t>
  </si>
  <si>
    <t>БИТ.ИСКЛИЛИ</t>
  </si>
  <si>
    <t>ВЕБСЛУЖБА</t>
  </si>
  <si>
    <t>Возвращает данные из веб-службы.</t>
  </si>
  <si>
    <t>Возвращает определенные данные из содержимого XML, используя указанный объект XPath.</t>
  </si>
  <si>
    <t>Возвращает строку запроса, зашифрованную в виде URL-адреса.</t>
  </si>
  <si>
    <t>КОДИР.URL</t>
  </si>
  <si>
    <t>Возвращает число (кодовую страницу), которая соответствует первому символу текста.</t>
  </si>
  <si>
    <t>Возвращает символ Юникод, на который ссылается заданное числовое значение.</t>
  </si>
  <si>
    <t>Возвращает статистическое выражение списка или базы данных. Замена для SUBTOTAL.</t>
  </si>
  <si>
    <t>Возвращает отдельное значение вероятности биномиального распределения.</t>
  </si>
  <si>
    <t xml:space="preserve"> Возвращает наименьшее значение, для которого интегральное биномиальное распределение меньше заданного значения или равно ему.</t>
  </si>
  <si>
    <t xml:space="preserve"> Возвращает арккотангенс числа.</t>
  </si>
  <si>
    <t>Возвращает гиперболический арккотангенс числа.</t>
  </si>
  <si>
    <t>Возвращает гиперболический косинус числа.</t>
  </si>
  <si>
    <t>Возвращает котангенс угла.</t>
  </si>
  <si>
    <t xml:space="preserve"> Возвращает косеканс угла.</t>
  </si>
  <si>
    <t>Возвращает гиперболический косеканс угла.</t>
  </si>
  <si>
    <t xml:space="preserve"> Возвращает секанс угла.</t>
  </si>
  <si>
    <t>Возвращает гиперболический секанс угла.</t>
  </si>
  <si>
    <t>Преобразует римские числа в арабские в виде числа.</t>
  </si>
  <si>
    <t>Возвращает котангенс комплексного числа.</t>
  </si>
  <si>
    <t>Возвращает гиперболический косинус комплексного числа.</t>
  </si>
  <si>
    <t>Возвращает тангенс комплексного числа.</t>
  </si>
  <si>
    <t>Возвращает гиперболический синус комплексного числа.</t>
  </si>
  <si>
    <t>Возвращает гиперболический секанс комплексного числа.</t>
  </si>
  <si>
    <t>Возвращает гиперболический косеканс комплексного числа.</t>
  </si>
  <si>
    <t>Возвращает косеканс комплексного числа.</t>
  </si>
  <si>
    <t>Возвращает секанс комплексного числа.</t>
  </si>
  <si>
    <t>ФИ</t>
  </si>
  <si>
    <t>Возвращает значение функции плотности для стандартного нормального распределения.</t>
  </si>
  <si>
    <t>СКОС.Г</t>
  </si>
  <si>
    <t xml:space="preserve"> Возвращает асимметрию распределения на основе заполнения: характеристика степени асимметрии распределения относительно его среднего.</t>
  </si>
  <si>
    <t>ПЕРЕСТА</t>
  </si>
  <si>
    <t>Возвращает количество перестановок для заданного числа объектов (с повторами), которые можно выбрать из общего числа объектов.</t>
  </si>
  <si>
    <t>Возвращает эквивалентную процентную ставку для роста инвестиции.</t>
  </si>
  <si>
    <t>ЭКВ.СТАВКА</t>
  </si>
  <si>
    <t>Преобразует число в текстовое представление с данным основанием (базой).</t>
  </si>
  <si>
    <t xml:space="preserve"> Возвращает интегральную функцию бета-распределения.</t>
  </si>
  <si>
    <t xml:space="preserve"> Возвращает обратную интегральную функцию указанного бета-распределения.</t>
  </si>
  <si>
    <t>БИНОМ.РАСП.ДИАП</t>
  </si>
  <si>
    <t>Возвращает вероятность пробного результата с помощью биномиального распределения.</t>
  </si>
  <si>
    <t>ОКРВВЕРХ.МАТ</t>
  </si>
  <si>
    <t>ОКРВНИЗ.МАТ</t>
  </si>
  <si>
    <t>Округляет число в меньшую сторону до ближайшего целого или кратного.</t>
  </si>
  <si>
    <t>Округляет число в большую сторону до ближайшего целого или кратного.</t>
  </si>
  <si>
    <t>Возвращает числовое значение даты, предшествующей заданному количеству рабочих дней или следующей за ними, руководствуясь при этом параметрами, указывающими выходные дни и их количество.</t>
  </si>
  <si>
    <t>Возвращает распределение Вейбулла.</t>
  </si>
  <si>
    <t>ДИСП.Г</t>
  </si>
  <si>
    <t xml:space="preserve">Вычисляет дисперсию для генеральной совокупности. </t>
  </si>
  <si>
    <t xml:space="preserve"> Возвращает значение на 0,5 меньше стандартного нормального распределения.</t>
  </si>
  <si>
    <t xml:space="preserve"> Возвращает обратное t-распределение Стьюдента.</t>
  </si>
  <si>
    <t>СТЬЮДЕНТ.ОБР</t>
  </si>
  <si>
    <t>Возвращает левостороннее обратное t-распределение Стьюдента.</t>
  </si>
  <si>
    <t>СТЬЮДЕНТ.РАСП.ПХ</t>
  </si>
  <si>
    <t>Возвращает t-распределение Стьюдента.</t>
  </si>
  <si>
    <t>СТЬЮДЕНТ.РАСП.2Х</t>
  </si>
  <si>
    <t xml:space="preserve"> Возвращает процентные точки (вероятность) для t-распределения Стьюдента.</t>
  </si>
  <si>
    <t>СТЬЮДЕНТ.РАСП</t>
  </si>
  <si>
    <t>ХИ2.РАСП</t>
  </si>
  <si>
    <t>Возвращает интегральную функцию плотности бета-вероятности.</t>
  </si>
  <si>
    <t>ХИ2.РАСП.ПХ</t>
  </si>
  <si>
    <t>Возвращает одностороннюю вероятность распределения хи-квадрат.</t>
  </si>
  <si>
    <t>Ф.ТЕКСТ</t>
  </si>
  <si>
    <t>ГАММА</t>
  </si>
  <si>
    <t>ГАММА.РАСП</t>
  </si>
  <si>
    <t>ГАММА.ОБР</t>
  </si>
  <si>
    <t>ГАММАНЛОГ.ТОЧН</t>
  </si>
  <si>
    <t>ГИПЕРГЕОМ.РАСП</t>
  </si>
  <si>
    <t>ISO.ОКРВВЕРХ</t>
  </si>
  <si>
    <t>НОМНЕДЕЛИ.ISO</t>
  </si>
  <si>
    <t>ЛОГНОРМ.РАСП</t>
  </si>
  <si>
    <t>ЛОГНОРМ.ОБР</t>
  </si>
  <si>
    <t>МОДА.НСК</t>
  </si>
  <si>
    <t>МОДА.ОДН</t>
  </si>
  <si>
    <t>МЕДИН</t>
  </si>
  <si>
    <t>ОТРБИНОМ.РАСП</t>
  </si>
  <si>
    <t>ЧИСТРАБДНИ.МЕЖД</t>
  </si>
  <si>
    <t>НОРМ.РАСП</t>
  </si>
  <si>
    <t>НОРМ.ОБР</t>
  </si>
  <si>
    <t>НОРМ.СТ.РАСП</t>
  </si>
  <si>
    <t>НОРМ.СТ.ОБР</t>
  </si>
  <si>
    <t>ЧЗНАЧ</t>
  </si>
  <si>
    <t>ПДЛИТ</t>
  </si>
  <si>
    <t>ПРОЦЕНТИЛЬ.ИСКЛ</t>
  </si>
  <si>
    <t>ПРОЦЕНТИЛЬ.ВКЛ</t>
  </si>
  <si>
    <t>ПРОЦЕНТРАНГ.ИСКЛ</t>
  </si>
  <si>
    <t>ПРОЦЕНТРАНГ.ВКЛ</t>
  </si>
  <si>
    <t>ПУАССОН.РАСП</t>
  </si>
  <si>
    <t>КВАРТИЛЬ.ИСКЛ</t>
  </si>
  <si>
    <t>КВАРТИЛЬ.ВКЛ</t>
  </si>
  <si>
    <t>РАНГ.СР</t>
  </si>
  <si>
    <t>РАНГ.РВ</t>
  </si>
  <si>
    <t>СТАНДОТКЛОН.Г</t>
  </si>
  <si>
    <t>СТАНДОТКЛОН.В</t>
  </si>
  <si>
    <t>ОКРВНИЗ.ТОЧН</t>
  </si>
  <si>
    <t>F.ТЕСТ</t>
  </si>
  <si>
    <t>F.ОБР.ПХ</t>
  </si>
  <si>
    <t>F.ОБР</t>
  </si>
  <si>
    <t>F.РАСП.ПХ</t>
  </si>
  <si>
    <t>F.РАСП</t>
  </si>
  <si>
    <t>ЭКСП.РАСП</t>
  </si>
  <si>
    <t>ДФОШ.ТОЧН</t>
  </si>
  <si>
    <t>ФОШ.ТОЧН</t>
  </si>
  <si>
    <t>ДЕС</t>
  </si>
  <si>
    <t>КОВАРИАЦИЯ.Г</t>
  </si>
  <si>
    <t>КОВАРИАЦИЯ.В</t>
  </si>
  <si>
    <t>ДОВЕРИТ.СТЬЮДЕНТ</t>
  </si>
  <si>
    <t>ДОВЕРИТ.НОРМ</t>
  </si>
  <si>
    <t>ХИ2.ОБР</t>
  </si>
  <si>
    <t>ХИ2.ОБР.ПХ</t>
  </si>
  <si>
    <t>ХИ2.ТЕСТ</t>
  </si>
  <si>
    <t>ЧИСЛКОМБА</t>
  </si>
  <si>
    <t>БЕТАОБР</t>
  </si>
  <si>
    <t>БЕТАРАСП</t>
  </si>
  <si>
    <t>ZТЕСТ</t>
  </si>
  <si>
    <t>Преобразует текстовое представление числа с указанным основанием в десятичное число.</t>
  </si>
  <si>
    <t>Возвращает значение, обратное F-распределению вероятности.</t>
  </si>
  <si>
    <t>Возвращает результат F-теста, двустороннюю вероятность того, что разница между дисперсиями аргументов "массив1" и "массив2" несущественна.</t>
  </si>
  <si>
    <t>Возвращает формулу в виде строки.</t>
  </si>
  <si>
    <t>Возвращает гипергеометрическое распределение.</t>
  </si>
  <si>
    <t>Возвращает номер недели в году для определенной даты в соответствии со стандартами ISO.</t>
  </si>
  <si>
    <t>Возвращает единичную матрицу для определенной размерности.</t>
  </si>
  <si>
    <t>Преобразует текст в числовое значение независимым от локали способом.</t>
  </si>
  <si>
    <t>Возвращает количество периодов, которые необходимы инвестиции для достижения заданного значения.</t>
  </si>
  <si>
    <t>Вычисляет стандартное отклонение по генеральной совокупности, заданной аргументами. При этом логические значения и текст игнорируются.</t>
  </si>
  <si>
    <t>Возвращает одностороннее P-значение z-теста.</t>
  </si>
  <si>
    <t>Возвращает количество листов в ссылке</t>
  </si>
  <si>
    <t>Возвращает номер листа, на который имеется ссылка.</t>
  </si>
  <si>
    <t>Возвращает логическое исключающее ИЛИ всех аргументов.</t>
  </si>
  <si>
    <t>Проверяет, имеется ли ссылка на ячейку с формулой</t>
  </si>
  <si>
    <t>Возвращает количество дней между двумя датами.</t>
  </si>
  <si>
    <t>Возвращает число со сдвигом вправо на указанное число бит.</t>
  </si>
  <si>
    <t>Возвращает число со сдвигом влево на указанное число бит.</t>
  </si>
  <si>
    <t>Возвращает результат операции поразрядного исключающего ИЛИ для двух чисел.</t>
  </si>
  <si>
    <t>Возвращает результат операции поразрядного ИЛИ для двух чисел.</t>
  </si>
  <si>
    <t>Возвращает результат операции поразрядного И для двух чисел.</t>
  </si>
  <si>
    <t>Возвращает величину амортизации актива за данный период, рассчитанную по сумме чисел лет срока полезного использования.</t>
  </si>
  <si>
    <t>АМОРУВ  </t>
  </si>
  <si>
    <t>НОМНЕДЕЛИ  </t>
  </si>
  <si>
    <t>Частота использования</t>
  </si>
  <si>
    <t>Округляет число в большую сторону (независимо от его знака) до ближайшего целого или кратного.</t>
  </si>
  <si>
    <t>1. Знать наизусть</t>
  </si>
  <si>
    <t>2. Иметь представление, что и как</t>
  </si>
  <si>
    <t>3. Знать о существовании</t>
  </si>
  <si>
    <t>4. Редкая птица…</t>
  </si>
  <si>
    <t>5. Узок круг этих революционеров</t>
  </si>
  <si>
    <t>Общий итог</t>
  </si>
  <si>
    <t>Количество</t>
  </si>
  <si>
    <t>IFERROR</t>
  </si>
  <si>
    <t>ЕСЛИОШИБКА</t>
  </si>
  <si>
    <t>Данная функция возвращает указанное значение, если вычисление по формуле вызывает ошибку</t>
  </si>
  <si>
    <t>Классификация функций рабочего листа</t>
  </si>
  <si>
    <t>© perfect-excel.ru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</si>
</sst>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sz val="14"/>
      <name val="Arial Cyr"/>
    </font>
    <font>
      <sz val="20"/>
      <color theme="3"/>
      <name val="Franklin Gothic Demi Cond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</cellXfs>
  <cellStyles count="1">
    <cellStyle name="Обычный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alignment horizontal="center" vertical="center" textRotation="0" wrapText="0" indent="0" justifyLastLine="0" shrinkToFit="0" readingOrder="0"/>
    </dxf>
    <dxf>
      <font>
        <sz val="14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Arial Cyr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Arial Cyr"/>
        <scheme val="none"/>
      </font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nis" refreshedDate="41758.917365393521" createdVersion="5" refreshedVersion="5" minRefreshableVersion="3" recordCount="454">
  <cacheSource type="worksheet">
    <worksheetSource name="Table1"/>
  </cacheSource>
  <cacheFields count="9">
    <cacheField name="Type" numFmtId="0">
      <sharedItems/>
    </cacheField>
    <cacheField name="Native name" numFmtId="0">
      <sharedItems/>
    </cacheField>
    <cacheField name="Russian name" numFmtId="0">
      <sharedItems/>
    </cacheField>
    <cacheField name="Description" numFmtId="0">
      <sharedItems longText="1"/>
    </cacheField>
    <cacheField name="2003" numFmtId="0">
      <sharedItems containsBlank="1"/>
    </cacheField>
    <cacheField name="2007" numFmtId="0">
      <sharedItems containsBlank="1"/>
    </cacheField>
    <cacheField name="2010" numFmtId="0">
      <sharedItems containsBlank="1"/>
    </cacheField>
    <cacheField name="2013" numFmtId="0">
      <sharedItems containsBlank="1"/>
    </cacheField>
    <cacheField name="Частота использования" numFmtId="0">
      <sharedItems count="5">
        <s v="5. Узок круг этих революционеров"/>
        <s v="1. Знать наизусть"/>
        <s v="2. Иметь представление, что и как"/>
        <s v="4. Редкая птица…"/>
        <s v="3. Знать о существовании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s v="Cube"/>
    <s v="CUBEVALUE"/>
    <s v="КУБЗНАЧЕНИЕ"/>
    <s v="Возвращает сгруппированное значение куба."/>
    <m/>
    <s v="•"/>
    <m/>
    <m/>
    <x v="0"/>
  </r>
  <r>
    <s v="Cube"/>
    <s v="CUBESET"/>
    <s v="КУБМНОЖ"/>
    <s v="Определяет вычисленное множество элементов или кортежей путем пересылки установленного выражения в куб на сервере, который формирует множество, а затем возвращает его в Microsoft Office Excel."/>
    <m/>
    <s v="•"/>
    <m/>
    <m/>
    <x v="0"/>
  </r>
  <r>
    <s v="Cube"/>
    <s v="CUBERANKEDMEMBER"/>
    <s v="КУБПОРЭЛЕМЕНТ"/>
    <s v="Возвращает n-ый или ранжированный элемент множества. Используется для возвращения одного или нескольких элементов в множество, например, лучшего продавца или 10 лучших студентов."/>
    <m/>
    <s v="•"/>
    <m/>
    <m/>
    <x v="0"/>
  </r>
  <r>
    <s v="Cube"/>
    <s v="CUBEMEMBERPROPERTY"/>
    <s v="КУБСВОЙСТВОЭЛЕМЕНТА"/>
    <s v="Возвращает значение свойства элемента в кубе. Используется для подтверждения того, что имя элемента внутри куба существует, и для возвращения определенного свойства для этого элемента."/>
    <m/>
    <s v="•"/>
    <m/>
    <m/>
    <x v="0"/>
  </r>
  <r>
    <s v="Cube"/>
    <s v="CUBESETCOUNT"/>
    <s v="КУБЧИСЛОЭЛМНОЖ"/>
    <s v="Возвращает количество элементов множества."/>
    <m/>
    <s v="•"/>
    <m/>
    <m/>
    <x v="0"/>
  </r>
  <r>
    <s v="Cube"/>
    <s v="CUBEMEMBER"/>
    <s v="КУБЭЛЕМЕНТ"/>
    <s v="Возвращает элемент или кортеж в иерархию куба. Используется для подтверждения того, что данный элемент или кортеж существует в кубе."/>
    <m/>
    <s v="•"/>
    <m/>
    <m/>
    <x v="0"/>
  </r>
  <r>
    <s v="Cube"/>
    <s v="CUBKIPEMEMBER"/>
    <s v="КУБЭЛЕМЕНТКИП"/>
    <s v="Возвращает имя КИП (ключевой индикатор производительности), свойство, показатель и отображает упомянутые имя и свойство в ячейке. КИП представляет собой количественную величину, например, месячный валовой доход или текучесть кадров за квартал, используемую для отслеживания деятельности организации."/>
    <m/>
    <s v="•"/>
    <m/>
    <m/>
    <x v="0"/>
  </r>
  <r>
    <s v="Data"/>
    <s v="SQL.REQUEST"/>
    <s v="SQL.REQUEST"/>
    <s v="Подключение к внешнему источнику данных и выполнение запроса из листа. Результат возвращается в виде массива. Дополнительное программирование не требуется"/>
    <s v="•"/>
    <s v="No"/>
    <s v="No"/>
    <s v="No"/>
    <x v="0"/>
  </r>
  <r>
    <s v="Date &amp; Time"/>
    <s v="F.INV.RT"/>
    <s v="F.ОБР.ПХ"/>
    <s v="Статистические функции.    Возвращает обратное значение для F-распределения вероятности."/>
    <m/>
    <m/>
    <s v="•"/>
    <m/>
    <x v="0"/>
  </r>
  <r>
    <s v="Date &amp; Time"/>
    <s v="TIMEVALUE"/>
    <s v="ВРЕМЗНАЧ"/>
    <s v="Преобразует время из текстового формата в числовой формат."/>
    <s v="•"/>
    <m/>
    <m/>
    <m/>
    <x v="1"/>
  </r>
  <r>
    <s v="Date &amp; Time"/>
    <s v="TIME"/>
    <s v="ВРЕМЯ"/>
    <s v="Выдает заданное время в числовом формате."/>
    <s v="•"/>
    <m/>
    <m/>
    <m/>
    <x v="1"/>
  </r>
  <r>
    <s v="Date &amp; Time"/>
    <s v="YEAR"/>
    <s v="ГОД"/>
    <s v="Находит год для заданной даты."/>
    <s v="•"/>
    <m/>
    <m/>
    <m/>
    <x v="1"/>
  </r>
  <r>
    <s v="Date &amp; Time"/>
    <s v="DATE"/>
    <s v="ДАТА"/>
    <s v="Возвращает заданную дату в числовом формате Microsoft Excel."/>
    <s v="•"/>
    <m/>
    <m/>
    <m/>
    <x v="1"/>
  </r>
  <r>
    <s v="Date &amp; Time"/>
    <s v="DATEVALUE"/>
    <s v="ДАТАЗНАЧ"/>
    <s v="Преобразует дату из текстового формата в числовой."/>
    <s v="•"/>
    <m/>
    <m/>
    <m/>
    <x v="1"/>
  </r>
  <r>
    <s v="Date &amp; Time"/>
    <s v="EDATE"/>
    <s v="ДАТАМЕС"/>
    <s v="Находит дату, отстоящую на заданное число месяцев вперед или назад от начальной даты."/>
    <s v="•"/>
    <m/>
    <m/>
    <m/>
    <x v="2"/>
  </r>
  <r>
    <s v="Date &amp; Time"/>
    <s v="DAY"/>
    <s v="ДЕНЬ"/>
    <s v="Преобразует дату в числовом формате в день месяца."/>
    <s v="•"/>
    <m/>
    <m/>
    <m/>
    <x v="1"/>
  </r>
  <r>
    <s v="Date &amp; Time"/>
    <s v="WEEKDAY"/>
    <s v="ДЕНЬНЕД"/>
    <s v="Преобразует дату в числовом формате в день недели."/>
    <s v="•"/>
    <m/>
    <m/>
    <m/>
    <x v="1"/>
  </r>
  <r>
    <s v="Date &amp; Time"/>
    <s v="DAYS360"/>
    <s v="ДНЕЙ360"/>
    <s v="Вычисляет количество дней между двумя датами на основе 360-дневного года."/>
    <s v="•"/>
    <m/>
    <m/>
    <m/>
    <x v="0"/>
  </r>
  <r>
    <s v="Date &amp; Time"/>
    <s v="DAYS"/>
    <s v="ДНИ"/>
    <s v="Возвращает количество дней между двумя датами."/>
    <m/>
    <m/>
    <m/>
    <s v="•"/>
    <x v="2"/>
  </r>
  <r>
    <s v="Date &amp; Time"/>
    <s v="YEARFRAC"/>
    <s v="ДОЛЯГОДА"/>
    <s v="Возвращает долю года, которую составляет количество дней между начальной и конечной датами."/>
    <s v="•"/>
    <m/>
    <m/>
    <m/>
    <x v="3"/>
  </r>
  <r>
    <s v="Date &amp; Time"/>
    <s v="EOMONTH"/>
    <s v="КОНМЕСЯЦА"/>
    <s v="Определяет дату для последнего дня месяца, отстоящего вперед или назад на заданное число месяцев."/>
    <s v="•"/>
    <m/>
    <m/>
    <m/>
    <x v="2"/>
  </r>
  <r>
    <s v="Date &amp; Time"/>
    <s v="MONTH"/>
    <s v="МЕСЯЦ"/>
    <s v="Преобразует дату в числовом формате в месяцы."/>
    <s v="•"/>
    <m/>
    <m/>
    <m/>
    <x v="1"/>
  </r>
  <r>
    <s v="Date &amp; Time"/>
    <s v="MINUTE"/>
    <s v="МИНУТЫ"/>
    <s v="Преобразует дату в числовом формате в минуты."/>
    <s v="•"/>
    <m/>
    <m/>
    <m/>
    <x v="1"/>
  </r>
  <r>
    <s v="Date &amp; Time"/>
    <s v="WEEKNUM"/>
    <s v="НОМНЕДЕЛИ  "/>
    <s v="Определяет номер рабочей недели года для указанной даты."/>
    <s v="•"/>
    <m/>
    <m/>
    <m/>
    <x v="1"/>
  </r>
  <r>
    <s v="Date &amp; Time"/>
    <s v="ISOWEEKNUM"/>
    <s v="НОМНЕДЕЛИ.ISO"/>
    <s v="Возвращает номер недели в году для определенной даты в соответствии со стандартами ISO."/>
    <m/>
    <m/>
    <m/>
    <s v="•"/>
    <x v="0"/>
  </r>
  <r>
    <s v="Date &amp; Time"/>
    <s v="WORKDAY"/>
    <s v="РАБДЕНЬ"/>
    <s v="Находит дату, отстоящую от данной на заданное количество рабочих дней."/>
    <s v="•"/>
    <m/>
    <m/>
    <m/>
    <x v="4"/>
  </r>
  <r>
    <s v="Date &amp; Time"/>
    <s v="TODAY"/>
    <s v="СЕГОДНЯ"/>
    <s v="Выдает текущую дату."/>
    <s v="•"/>
    <m/>
    <m/>
    <m/>
    <x v="1"/>
  </r>
  <r>
    <s v="Date &amp; Time"/>
    <s v="SECOND"/>
    <s v="СЕКУНДЫ"/>
    <s v="Преобразует дату в числовом формате в секунды."/>
    <s v="•"/>
    <m/>
    <m/>
    <m/>
    <x v="1"/>
  </r>
  <r>
    <s v="Date &amp; Time"/>
    <s v="NOW"/>
    <s v="ТДАТА"/>
    <s v="Выдает текущую дату и время."/>
    <s v="•"/>
    <m/>
    <m/>
    <m/>
    <x v="1"/>
  </r>
  <r>
    <s v="Date &amp; Time"/>
    <s v="HOUR"/>
    <s v="ЧАС"/>
    <s v="Преобразует дату в числовом формате в часы."/>
    <s v="•"/>
    <m/>
    <m/>
    <m/>
    <x v="1"/>
  </r>
  <r>
    <s v="Date &amp; Time"/>
    <s v="NETWORKDAYS"/>
    <s v="ЧИСТРАБДНИ"/>
    <s v="Находит количество рабочих дней между двумя датами."/>
    <s v="•"/>
    <m/>
    <m/>
    <m/>
    <x v="2"/>
  </r>
  <r>
    <s v="DB"/>
    <s v="DVAR"/>
    <s v="БДДИСП"/>
    <s v="Оценивает дисперсию по выборке из выделенных записей базы данных"/>
    <s v="•"/>
    <m/>
    <m/>
    <m/>
    <x v="0"/>
  </r>
  <r>
    <s v="DB"/>
    <s v="DVARP"/>
    <s v="БДДИСПП"/>
    <s v="Вычисляет дисперсию по генеральной совокупности из выделенных записей базы данных."/>
    <s v="•"/>
    <m/>
    <m/>
    <m/>
    <x v="0"/>
  </r>
  <r>
    <s v="DB"/>
    <s v="DPRODUCT"/>
    <s v="БДПРОИЗВЕД"/>
    <s v="Перемножает значения определенного поля в записях базы данных, удовлетворяющих условию."/>
    <s v="•"/>
    <m/>
    <m/>
    <m/>
    <x v="0"/>
  </r>
  <r>
    <s v="DB"/>
    <s v="DSUM"/>
    <s v="БДСУММ"/>
    <s v="Суммирует числа в поле для записей базы данных, удовлетворяющих условию."/>
    <s v="•"/>
    <m/>
    <m/>
    <m/>
    <x v="3"/>
  </r>
  <r>
    <s v="DB"/>
    <s v="DGET"/>
    <s v="БИЗВЛЕЧЬ"/>
    <s v="Извлекает из базы данных одну запись, удовлетворяющую заданному условию."/>
    <s v="•"/>
    <m/>
    <m/>
    <m/>
    <x v="0"/>
  </r>
  <r>
    <s v="DB"/>
    <s v="DCOUNT"/>
    <s v="БСЧЁТ"/>
    <s v="Подсчитывает количество числовых ячеек в базе данных."/>
    <s v="•"/>
    <m/>
    <m/>
    <m/>
    <x v="3"/>
  </r>
  <r>
    <s v="DB"/>
    <s v="DCOUNTA"/>
    <s v="БСЧЁТА"/>
    <s v="Подсчитывает количество непустых ячеек в базе данных."/>
    <s v="•"/>
    <m/>
    <m/>
    <m/>
    <x v="3"/>
  </r>
  <r>
    <s v="DB"/>
    <s v="DMAX"/>
    <s v="ДМАКС"/>
    <s v="Находит максимальное значение среди выделенных записей базы данных."/>
    <s v="•"/>
    <m/>
    <m/>
    <m/>
    <x v="3"/>
  </r>
  <r>
    <s v="DB"/>
    <s v="DMIN"/>
    <s v="ДМИН"/>
    <s v="Находит минимальное значение среди выделенных записей базы данных."/>
    <s v="•"/>
    <m/>
    <m/>
    <m/>
    <x v="3"/>
  </r>
  <r>
    <s v="DB"/>
    <s v="DAVERAGE"/>
    <s v="ДСРЗНАЧ"/>
    <s v="Вычисляет среднее значение выбранных записей базы данных."/>
    <s v="•"/>
    <m/>
    <m/>
    <m/>
    <x v="0"/>
  </r>
  <r>
    <s v="DB"/>
    <s v="DSTDEV"/>
    <s v="ДСТАНДОТКЛ"/>
    <s v="Оценивает стандартное отклонение по выборке из выделенных записей базы данных."/>
    <s v="•"/>
    <m/>
    <m/>
    <m/>
    <x v="0"/>
  </r>
  <r>
    <s v="DB"/>
    <s v="DSTDEVP"/>
    <s v="ДСТАНДОТКЛП"/>
    <s v="Вычисляет стандартное отклонение по генеральной совокупности из выделенных записей базы данных."/>
    <s v="•"/>
    <m/>
    <m/>
    <m/>
    <x v="0"/>
  </r>
  <r>
    <s v="Engineering"/>
    <s v="BESSELI"/>
    <s v="БЕССЕЛЬ.I"/>
    <s v="Возвращает модифицированную функцию Бесселя In(x)."/>
    <s v="•"/>
    <m/>
    <m/>
    <m/>
    <x v="0"/>
  </r>
  <r>
    <s v="Engineering"/>
    <s v="BESSELJ"/>
    <s v="БЕССЕЛЬ.J"/>
    <s v="Возвращает функцию Бесселя Jn(x)."/>
    <s v="•"/>
    <m/>
    <m/>
    <m/>
    <x v="0"/>
  </r>
  <r>
    <s v="Engineering"/>
    <s v="BESSELK"/>
    <s v="БЕССЕЛЬ.K"/>
    <s v="Возвращает модифицированную функцию Бесселя Kn(x)."/>
    <s v="•"/>
    <m/>
    <m/>
    <m/>
    <x v="0"/>
  </r>
  <r>
    <s v="Engineering"/>
    <s v="BESSELY"/>
    <s v="БЕССЕЛЬ.Y"/>
    <s v="Возвращает функцию Бесселя Yn(x)."/>
    <s v="•"/>
    <m/>
    <m/>
    <m/>
    <x v="0"/>
  </r>
  <r>
    <s v="Engineering"/>
    <s v="BITAND"/>
    <s v="БИТ.И"/>
    <s v="Возвращает результат операции поразрядного И для двух чисел."/>
    <m/>
    <m/>
    <m/>
    <s v="•"/>
    <x v="0"/>
  </r>
  <r>
    <s v="Engineering"/>
    <s v="BITOR"/>
    <s v="БИТ.ИЛИ"/>
    <s v="Возвращает результат операции поразрядного ИЛИ для двух чисел."/>
    <m/>
    <m/>
    <m/>
    <s v="•"/>
    <x v="0"/>
  </r>
  <r>
    <s v="Engineering"/>
    <s v="BITXOR"/>
    <s v="БИТ.ИСКЛИЛИ"/>
    <s v="Возвращает результат операции поразрядного исключающего ИЛИ для двух чисел."/>
    <m/>
    <m/>
    <m/>
    <s v="•"/>
    <x v="0"/>
  </r>
  <r>
    <s v="Engineering"/>
    <s v="BITLSHIFT"/>
    <s v="БИТ.СДВИГЛ"/>
    <s v="Возвращает число со сдвигом влево на указанное число бит."/>
    <m/>
    <m/>
    <m/>
    <s v="•"/>
    <x v="0"/>
  </r>
  <r>
    <s v="Engineering"/>
    <s v="BITRSHIFT"/>
    <s v="БИТ.СДВИГП"/>
    <s v="Возвращает число со сдвигом вправо на указанное число бит."/>
    <m/>
    <m/>
    <m/>
    <s v="•"/>
    <x v="0"/>
  </r>
  <r>
    <s v="Engineering"/>
    <s v="OCT2BIN"/>
    <s v="ВОСЬМ.В.ДВ"/>
    <s v="Преобразует восьмеричное число в двоичное."/>
    <s v="•"/>
    <m/>
    <m/>
    <m/>
    <x v="0"/>
  </r>
  <r>
    <s v="Engineering"/>
    <s v="OCT2DEC"/>
    <s v="ВОСЬМ.В.ДЕС"/>
    <s v="Преобразует восьмеричное число в десятичное."/>
    <s v="•"/>
    <m/>
    <m/>
    <m/>
    <x v="0"/>
  </r>
  <r>
    <s v="Engineering"/>
    <s v="OCT2HEX"/>
    <s v="ВОСЬМ.В.ШЕСТН"/>
    <s v="Преобразует восьмеричное число в шестнадцатеричное."/>
    <s v="•"/>
    <m/>
    <m/>
    <m/>
    <x v="0"/>
  </r>
  <r>
    <s v="Engineering"/>
    <s v="BIN2OCT"/>
    <s v="ДВ.В.ВОСЬМ"/>
    <s v="Преобразует двоичное число в восьмеричное."/>
    <s v="•"/>
    <m/>
    <m/>
    <m/>
    <x v="0"/>
  </r>
  <r>
    <s v="Engineering"/>
    <s v="BIN2DEC"/>
    <s v="ДВ.В.ДЕС"/>
    <s v="Преобразует двоичное число в десятичное."/>
    <s v="•"/>
    <m/>
    <m/>
    <m/>
    <x v="3"/>
  </r>
  <r>
    <s v="Engineering"/>
    <s v="BIN2HEX"/>
    <s v="ДВ.В.ШЕСТН"/>
    <s v="Преобразует двоичное число в шестнадцатеричное."/>
    <s v="•"/>
    <m/>
    <m/>
    <m/>
    <x v="3"/>
  </r>
  <r>
    <s v="Engineering"/>
    <s v="FACTDOUBLE"/>
    <s v="ДВФАКТР"/>
    <s v="Вычисляет двойной факториал числа."/>
    <s v="•"/>
    <m/>
    <m/>
    <m/>
    <x v="0"/>
  </r>
  <r>
    <s v="Engineering"/>
    <s v="DELTA"/>
    <s v="ДЕЛЬТА"/>
    <s v="Проверяет равенство двух значений."/>
    <s v="•"/>
    <m/>
    <m/>
    <m/>
    <x v="0"/>
  </r>
  <r>
    <s v="Engineering"/>
    <s v="DEC2OCT"/>
    <s v="ДЕС.В.ВОСЬМ"/>
    <s v="Преобразует десятичное число в восьмеричное."/>
    <s v="•"/>
    <m/>
    <m/>
    <m/>
    <x v="0"/>
  </r>
  <r>
    <s v="Engineering"/>
    <s v="DEC2BIN"/>
    <s v="ДЕС.В.ДВ"/>
    <s v="Преобразует десятичное число в двоичное."/>
    <s v="•"/>
    <m/>
    <m/>
    <m/>
    <x v="3"/>
  </r>
  <r>
    <s v="Engineering"/>
    <s v="DEC2HEX"/>
    <s v="ДЕС.В.ШЕСТН"/>
    <s v="Преобразует десятичное число в шестнадцатеричное."/>
    <s v="•"/>
    <m/>
    <m/>
    <m/>
    <x v="3"/>
  </r>
  <r>
    <s v="Engineering"/>
    <s v="ERFC"/>
    <s v="ДФОШ"/>
    <s v="Возвращает дополнительную функцию ошибки."/>
    <s v="•"/>
    <m/>
    <m/>
    <m/>
    <x v="0"/>
  </r>
  <r>
    <s v="Engineering"/>
    <s v="COMPLEX"/>
    <s v="КОМПЛЕКСН"/>
    <s v="Преобразует коэффициенты при вещественной и мнимой частях комплексного числа в комплексное число."/>
    <s v="•"/>
    <m/>
    <m/>
    <m/>
    <x v="0"/>
  </r>
  <r>
    <s v="Engineering"/>
    <s v="IMABS"/>
    <s v="МНИМ.ABS"/>
    <s v="Возвращает абсолютную величину (модуль) комплексного числа."/>
    <s v="•"/>
    <m/>
    <m/>
    <m/>
    <x v="0"/>
  </r>
  <r>
    <s v="Engineering"/>
    <s v="IMCOS"/>
    <s v="МНИМ.COS"/>
    <s v="Возвращает косинус комплексного числа."/>
    <s v="•"/>
    <m/>
    <m/>
    <m/>
    <x v="0"/>
  </r>
  <r>
    <s v="Engineering"/>
    <s v="IMCOSH"/>
    <s v="МНИМ.COSH"/>
    <s v="Возвращает гиперболический косинус комплексного числа."/>
    <m/>
    <m/>
    <m/>
    <s v="•"/>
    <x v="0"/>
  </r>
  <r>
    <s v="Engineering"/>
    <s v="IMCOT"/>
    <s v="МНИМ.COT"/>
    <s v="Возвращает котангенс комплексного числа."/>
    <m/>
    <m/>
    <m/>
    <s v="•"/>
    <x v="0"/>
  </r>
  <r>
    <s v="Engineering"/>
    <s v="IMCSC"/>
    <s v="МНИМ.CSC"/>
    <s v="Возвращает косеканс комплексного числа."/>
    <m/>
    <m/>
    <m/>
    <s v="•"/>
    <x v="0"/>
  </r>
  <r>
    <s v="Engineering"/>
    <s v="IMCSCH"/>
    <s v="МНИМ.CSCH"/>
    <s v="Возвращает гиперболический косеканс комплексного числа."/>
    <m/>
    <m/>
    <m/>
    <s v="•"/>
    <x v="0"/>
  </r>
  <r>
    <s v="Engineering"/>
    <s v="IMEXP"/>
    <s v="МНИМ.EXP"/>
    <s v="Возвращает экспоненту комплексного числа."/>
    <s v="•"/>
    <m/>
    <m/>
    <m/>
    <x v="0"/>
  </r>
  <r>
    <s v="Engineering"/>
    <s v="IMLN"/>
    <s v="МНИМ.LN"/>
    <s v="Возвращает натуральный логарифм комплексного числа."/>
    <s v="•"/>
    <m/>
    <m/>
    <m/>
    <x v="0"/>
  </r>
  <r>
    <s v="Engineering"/>
    <s v="IMLOG10"/>
    <s v="МНИМ.LOG10"/>
    <s v="Возвращает обычный (десятичный) логарифм комплексного числа."/>
    <s v="•"/>
    <m/>
    <m/>
    <m/>
    <x v="0"/>
  </r>
  <r>
    <s v="Engineering"/>
    <s v="IMLOG2"/>
    <s v="МНИМ.LOG2"/>
    <s v="Возвращает двоичный логарифм комплексного числа."/>
    <s v="•"/>
    <m/>
    <m/>
    <m/>
    <x v="0"/>
  </r>
  <r>
    <s v="Engineering"/>
    <s v="IMSEC"/>
    <s v="МНИМ.SEC"/>
    <s v="Возвращает секанс комплексного числа."/>
    <m/>
    <m/>
    <m/>
    <s v="•"/>
    <x v="0"/>
  </r>
  <r>
    <s v="Engineering"/>
    <s v="IMSECH"/>
    <s v="МНИМ.SECH"/>
    <s v="Возвращает гиперболический секанс комплексного числа."/>
    <m/>
    <m/>
    <m/>
    <s v="•"/>
    <x v="0"/>
  </r>
  <r>
    <s v="Engineering"/>
    <s v="IMSIN"/>
    <s v="МНИМ.SIN"/>
    <s v="Возвращает синус комплексного числа."/>
    <s v="•"/>
    <m/>
    <m/>
    <m/>
    <x v="0"/>
  </r>
  <r>
    <s v="Engineering"/>
    <s v="IMSINH"/>
    <s v="МНИМ.SINH"/>
    <s v="Возвращает гиперболический синус комплексного числа."/>
    <m/>
    <m/>
    <m/>
    <s v="•"/>
    <x v="0"/>
  </r>
  <r>
    <s v="Engineering"/>
    <s v="IMTAN"/>
    <s v="МНИМ.TAN"/>
    <s v="Возвращает тангенс комплексного числа."/>
    <m/>
    <m/>
    <m/>
    <s v="•"/>
    <x v="0"/>
  </r>
  <r>
    <s v="Engineering"/>
    <s v="IMARGUMENT"/>
    <s v="МНИМ.АРГУМЕНТ"/>
    <s v="Возвращает значение аргумента комплексного числа (тета) — угол, выраженный в радианах."/>
    <s v="•"/>
    <m/>
    <m/>
    <m/>
    <x v="0"/>
  </r>
  <r>
    <s v="Engineering"/>
    <s v="IMREAL"/>
    <s v="МНИМ.ВЕЩ"/>
    <s v="Возвращает коэффициент при вещественной части комплексного числа."/>
    <s v="•"/>
    <m/>
    <m/>
    <m/>
    <x v="0"/>
  </r>
  <r>
    <s v="Engineering"/>
    <s v="IMDIV"/>
    <s v="МНИМ.ДЕЛ"/>
    <s v="Возвращает частное от деления двух комплексных чисел."/>
    <s v="•"/>
    <m/>
    <m/>
    <m/>
    <x v="0"/>
  </r>
  <r>
    <s v="Engineering"/>
    <s v="IMSQRT"/>
    <s v="МНИМ.КОРЕНЬ"/>
    <s v="Возвращает значение квадратного корня из комплексного числа."/>
    <s v="•"/>
    <m/>
    <m/>
    <m/>
    <x v="0"/>
  </r>
  <r>
    <s v="Engineering"/>
    <s v="IMPRODUCT"/>
    <s v="МНИМ.ПРОИЗВЕД"/>
    <s v="Возвращает произведение двух комплексных чисел."/>
    <s v="•"/>
    <m/>
    <m/>
    <m/>
    <x v="0"/>
  </r>
  <r>
    <s v="Engineering"/>
    <s v="IMSUB"/>
    <s v="МНИМ.РАЗН"/>
    <s v="Возвращает разность двух комплексных чисел."/>
    <s v="•"/>
    <m/>
    <m/>
    <m/>
    <x v="0"/>
  </r>
  <r>
    <s v="Engineering"/>
    <s v="IMCONJUGATE"/>
    <s v="МНИМ.СОПРЯЖ"/>
    <s v="Возвращает комплексно-сопряженное комплексное число."/>
    <s v="•"/>
    <m/>
    <m/>
    <m/>
    <x v="0"/>
  </r>
  <r>
    <s v="Engineering"/>
    <s v="IMPOWER"/>
    <s v="МНИМ.СТЕПЕНЬ"/>
    <s v="Возвращает комплексное число, возведенное в целую степень."/>
    <s v="•"/>
    <m/>
    <m/>
    <m/>
    <x v="0"/>
  </r>
  <r>
    <s v="Engineering"/>
    <s v="IMSUM"/>
    <s v="МНИМ.СУММ"/>
    <s v="Возвращает сумму комплексных чисел."/>
    <s v="•"/>
    <m/>
    <m/>
    <m/>
    <x v="0"/>
  </r>
  <r>
    <s v="Engineering"/>
    <s v="IMAGINARY"/>
    <s v="МНИМ.ЧАСТЬ"/>
    <s v="Возвращает коэффициент при мнимой части комплексного числа."/>
    <s v="•"/>
    <m/>
    <m/>
    <m/>
    <x v="0"/>
  </r>
  <r>
    <s v="Engineering"/>
    <s v="GESTEP"/>
    <s v="ПОРОГ"/>
    <s v="Проверяет, не превышает ли данное число порогового значения."/>
    <s v="•"/>
    <m/>
    <m/>
    <m/>
    <x v="0"/>
  </r>
  <r>
    <s v="Engineering"/>
    <s v="CONVERT"/>
    <s v="ПРЕОБР"/>
    <s v="Преобразует число из одной системы мер в другую."/>
    <s v="•"/>
    <m/>
    <m/>
    <m/>
    <x v="0"/>
  </r>
  <r>
    <s v="Engineering"/>
    <s v="ERF"/>
    <s v="ФОШ"/>
    <s v="Возвращает функцию ошибки."/>
    <s v="•"/>
    <m/>
    <m/>
    <m/>
    <x v="0"/>
  </r>
  <r>
    <s v="Engineering"/>
    <s v="CHISQ.DIST"/>
    <s v="ХИ2.РАСП"/>
    <s v="Возвращает интегральную функцию плотности бета-вероятности."/>
    <m/>
    <m/>
    <s v="•"/>
    <m/>
    <x v="0"/>
  </r>
  <r>
    <s v="Engineering"/>
    <s v="CHISQ.DIST.RT"/>
    <s v="ХИ2.РАСП.ПХ"/>
    <s v="Возвращает одностороннюю вероятность распределения хи-квадрат."/>
    <m/>
    <m/>
    <s v="•"/>
    <m/>
    <x v="0"/>
  </r>
  <r>
    <s v="Engineering"/>
    <s v="HEX2OCT"/>
    <s v="ШЕСТН.В.ВОСЬМ"/>
    <s v="Преобразует шестнадцатеричное число в восьмеричное."/>
    <s v="•"/>
    <m/>
    <m/>
    <m/>
    <x v="0"/>
  </r>
  <r>
    <s v="Engineering"/>
    <s v="HEX2BIN"/>
    <s v="ШЕСТН.В.ДВ"/>
    <s v="Преобразует шестнадцатеричное число в двоичное."/>
    <s v="•"/>
    <m/>
    <m/>
    <m/>
    <x v="3"/>
  </r>
  <r>
    <s v="Engineering"/>
    <s v="HEX2DEC"/>
    <s v="ШЕСТН.В.ДЕС"/>
    <s v="Преобразует шестнадцатеричное число в десятичное."/>
    <s v="•"/>
    <m/>
    <m/>
    <m/>
    <x v="3"/>
  </r>
  <r>
    <s v="Financial"/>
    <s v="AMORLINC"/>
    <s v="АМОРУВ  "/>
    <s v="Вычисляет величину амортизации для каждого отчетного периода (французская система бухучета)."/>
    <s v="•"/>
    <m/>
    <m/>
    <m/>
    <x v="0"/>
  </r>
  <r>
    <s v="Financial"/>
    <s v="AMORDEGRC"/>
    <s v="АМОРУМ"/>
    <s v="Вычисляет величину амортизации для каждого периода, используя коэффициент амортизации (французская система бухучета)."/>
    <s v="•"/>
    <m/>
    <m/>
    <m/>
    <x v="0"/>
  </r>
  <r>
    <s v="Financial"/>
    <s v="SLN"/>
    <s v="АПЛ"/>
    <s v="Вычисляет величину непосредственной амортизации имущества за один период."/>
    <s v="•"/>
    <m/>
    <m/>
    <m/>
    <x v="0"/>
  </r>
  <r>
    <s v="Financial"/>
    <s v="SYD"/>
    <s v="АСЧ  "/>
    <s v="Возвращает величину амортизации актива за данный период, рассчитанную по сумме чисел лет срока полезного использования."/>
    <s v="•"/>
    <m/>
    <m/>
    <m/>
    <x v="0"/>
  </r>
  <r>
    <s v="Financial"/>
    <s v="FVSCHEDULE"/>
    <s v="БЗРАСПИС"/>
    <s v="Вычисляет будущее значение начального вклада при изменяющихся сложных процентных ставках."/>
    <s v="•"/>
    <m/>
    <m/>
    <m/>
    <x v="0"/>
  </r>
  <r>
    <s v="Financial"/>
    <s v="FV"/>
    <s v="БС"/>
    <s v="Вычисляет будущее значение вклада."/>
    <s v="•"/>
    <m/>
    <m/>
    <m/>
    <x v="0"/>
  </r>
  <r>
    <s v="Financial"/>
    <s v="IRR"/>
    <s v="ВСД"/>
    <s v="Вычисляет внутреннюю ставку доходности (отдачи) для серии потоков денежных средств."/>
    <s v="•"/>
    <m/>
    <m/>
    <m/>
    <x v="0"/>
  </r>
  <r>
    <s v="Financial"/>
    <s v="COUPPCD"/>
    <s v="ДАТАКУПОНДО"/>
    <s v="Выдает предыдущую дату купона перед датой соглашения."/>
    <s v="•"/>
    <m/>
    <m/>
    <m/>
    <x v="0"/>
  </r>
  <r>
    <s v="Financial"/>
    <s v="COUPNCD"/>
    <s v="ДАТАКУПОНПОСЛЕ"/>
    <s v="Находит следующую дату купона после даты соглашения."/>
    <s v="•"/>
    <m/>
    <m/>
    <m/>
    <x v="0"/>
  </r>
  <r>
    <s v="Financial"/>
    <s v="DDB"/>
    <s v="ДДОБ"/>
    <s v="Вычисляет величину амортизации имущества для указанного периода при использовании метода двукратного учета амортизации или иного явно указанного метода."/>
    <s v="•"/>
    <m/>
    <m/>
    <m/>
    <x v="0"/>
  </r>
  <r>
    <s v="Financial"/>
    <s v="DURATION"/>
    <s v="ДЛИТ"/>
    <s v="Находит ежегодную продолжительность действия ценных бумаг с периодическими выплатами по процентам."/>
    <s v="•"/>
    <m/>
    <m/>
    <m/>
    <x v="0"/>
  </r>
  <r>
    <s v="Financial"/>
    <s v="COUPDAYS"/>
    <s v="ДНЕЙКУПОН"/>
    <s v="Определяет число дней в периоде купона, который содержит дату соглашения."/>
    <s v="•"/>
    <m/>
    <m/>
    <m/>
    <x v="0"/>
  </r>
  <r>
    <s v="Financial"/>
    <s v="COUPDAYBS"/>
    <s v="ДНЕЙКУПОНДО"/>
    <s v="Определяет количество дней между началом периода купона и датой соглашения."/>
    <s v="•"/>
    <m/>
    <m/>
    <m/>
    <x v="0"/>
  </r>
  <r>
    <s v="Financial"/>
    <s v="COUPDAYSNC"/>
    <s v="ДНЕЙКУПОНПОСЛЕ"/>
    <s v="Находит число дней от даты соглашения до срока следующего купона."/>
    <s v="•"/>
    <m/>
    <m/>
    <m/>
    <x v="0"/>
  </r>
  <r>
    <s v="Financial"/>
    <s v="YIELD"/>
    <s v="ДОХОД"/>
    <s v="Вычисляет доход от ценных бумаг, по которым производятся периодические выплаты процентов."/>
    <s v="•"/>
    <m/>
    <m/>
    <m/>
    <x v="0"/>
  </r>
  <r>
    <s v="Financial"/>
    <s v="TBILLYIELD"/>
    <s v="ДОХОДКЧЕК"/>
    <s v="Вычисляет доход по казначейскому чеку."/>
    <s v="•"/>
    <m/>
    <m/>
    <m/>
    <x v="0"/>
  </r>
  <r>
    <s v="Financial"/>
    <s v="ODDFYIELD"/>
    <s v="ДОХОДПЕРВНЕРЕГ"/>
    <s v="Находит доход по ценным бумагам с нерегулярным первым периодом."/>
    <s v="•"/>
    <m/>
    <m/>
    <m/>
    <x v="0"/>
  </r>
  <r>
    <s v="Financial"/>
    <s v="YIELDMAT"/>
    <s v="ДОХОДПОГАШ"/>
    <s v="Вычисляет годовой доход от ценных бумаг, процент по которым выплачивается в срок погашения."/>
    <s v="•"/>
    <m/>
    <m/>
    <m/>
    <x v="0"/>
  </r>
  <r>
    <s v="Financial"/>
    <s v="YIELDDISC"/>
    <s v="ДОХОДСКИДКА"/>
    <s v="Вычисляет годовой доход по ценным бумагам, на которые сделана скидка. Пример — казначейские чеки."/>
    <s v="•"/>
    <m/>
    <m/>
    <m/>
    <x v="0"/>
  </r>
  <r>
    <s v="Financial"/>
    <s v="INTRATE"/>
    <s v="ИНОРМА"/>
    <s v="Определяет ставку доходности полностью обеспеченной ценной бумаги."/>
    <s v="•"/>
    <m/>
    <m/>
    <m/>
    <x v="0"/>
  </r>
  <r>
    <s v="Financial"/>
    <s v="NPER"/>
    <s v="КПЕР"/>
    <s v="Определяет общее количество периодов выплаты для данной ссуды."/>
    <s v="•"/>
    <m/>
    <m/>
    <m/>
    <x v="0"/>
  </r>
  <r>
    <s v="Financial"/>
    <s v="MIRR"/>
    <s v="МВСД"/>
    <s v=" Определяет внутреннюю ставку доходности, при которой положительные и отрицательные денежные потоки имеют разную ставку."/>
    <s v="•"/>
    <m/>
    <m/>
    <m/>
    <x v="0"/>
  </r>
  <r>
    <s v="Financial"/>
    <s v="MDURATION"/>
    <s v="МДЛИТ"/>
    <s v="Определяет модифицированную длительность Маколея для ценных бумаг с предполагаемой номинальной стоимостью 100 рублей."/>
    <s v="•"/>
    <m/>
    <m/>
    <m/>
    <x v="0"/>
  </r>
  <r>
    <s v="Financial"/>
    <s v="ACCRINT"/>
    <s v="НАКОПДОХОД"/>
    <s v="Определяет накопленный доход по ценным бумагам с периодической выплатой процентов."/>
    <s v="•"/>
    <m/>
    <m/>
    <m/>
    <x v="0"/>
  </r>
  <r>
    <s v="Financial"/>
    <s v="ACCRINTM"/>
    <s v="НАКОПДОХОДПОГАШ"/>
    <s v="Находит накопленный доход по ценным бумагам, процент по которым выплачивается в срок вступления в силу."/>
    <s v="•"/>
    <m/>
    <m/>
    <m/>
    <x v="0"/>
  </r>
  <r>
    <s v="Financial"/>
    <s v="NOMINAL"/>
    <s v="НОМИНАЛ"/>
    <s v="Определяет номинальную годовую процентную ставку."/>
    <s v="•"/>
    <m/>
    <m/>
    <m/>
    <x v="0"/>
  </r>
  <r>
    <s v="Financial"/>
    <s v="CUMPRINC"/>
    <s v="ОБЩДОХОД"/>
    <s v="Вычисляет общую выплату по займу между двумя периодами."/>
    <s v="•"/>
    <m/>
    <m/>
    <m/>
    <x v="0"/>
  </r>
  <r>
    <s v="Financial"/>
    <s v="CUMIPMT"/>
    <s v="ОБЩПЛАТ"/>
    <s v="Вычисляет общую выплату, произведенную между двумя периодическими выплатами."/>
    <s v="•"/>
    <m/>
    <m/>
    <m/>
    <x v="0"/>
  </r>
  <r>
    <s v="Financial"/>
    <s v="PPMT"/>
    <s v="ОСПЛТ"/>
    <s v="Вычисляет величину выплат на основной капитал для вклада в заданный период."/>
    <s v="•"/>
    <m/>
    <m/>
    <m/>
    <x v="0"/>
  </r>
  <r>
    <s v="Financial"/>
    <s v="PDURATION"/>
    <s v="ПДЛИТ"/>
    <s v="Возвращает количество периодов, которые необходимы инвестиции для достижения заданного значения."/>
    <m/>
    <m/>
    <m/>
    <s v="•"/>
    <x v="0"/>
  </r>
  <r>
    <s v="Financial"/>
    <s v="EUROCONVERT"/>
    <s v="ПЕРЕСЧЕТЕВРО"/>
    <s v="Преобразует число в значение в единицах евро, преобразует значение в единицах евро в значение в национальной валюте стран, использующих евро, или преобразует число из одной национальной валюты в другую с использованием в качестве промежуточного результата значения в евро"/>
    <m/>
    <s v="•"/>
    <m/>
    <m/>
    <x v="0"/>
  </r>
  <r>
    <s v="Financial"/>
    <s v="PMT"/>
    <s v="ПЛТ"/>
    <s v="Вычисляет величину выплаты по ссуде за один период."/>
    <s v="•"/>
    <m/>
    <m/>
    <m/>
    <x v="0"/>
  </r>
  <r>
    <s v="Financial"/>
    <s v="RECEIVED"/>
    <s v="ПОЛУЧЕНО"/>
    <s v="Вычисляет сумму, полученную в срок вступления в силу полностью обеспеченных ценных бумаг."/>
    <s v="•"/>
    <m/>
    <m/>
    <m/>
    <x v="0"/>
  </r>
  <r>
    <s v="Financial"/>
    <s v="ISPMT"/>
    <s v="ПРОЦПЛАТ"/>
    <s v="Вычисляет выплаты за указанный период инвестиции."/>
    <s v="•"/>
    <m/>
    <m/>
    <m/>
    <x v="0"/>
  </r>
  <r>
    <s v="Financial"/>
    <s v="IMPT"/>
    <s v="ПРПЛТ"/>
    <s v="Вычисляет величину выплаты прибыли на вложения за данный период."/>
    <s v="•"/>
    <m/>
    <m/>
    <m/>
    <x v="0"/>
  </r>
  <r>
    <s v="Financial"/>
    <s v="PV"/>
    <s v="ПС"/>
    <s v="Вычисляет приведенную (к настоящему моменту) стоимость инвестиции."/>
    <s v="•"/>
    <m/>
    <m/>
    <m/>
    <x v="3"/>
  </r>
  <r>
    <s v="Financial"/>
    <s v="VDB"/>
    <s v="ПУО"/>
    <s v="Вычисляет величину амортизации имущества для явно указанного или соответствующего периода при использовании метода разового учета амортизации."/>
    <s v="•"/>
    <m/>
    <m/>
    <m/>
    <x v="0"/>
  </r>
  <r>
    <s v="Financial"/>
    <s v="TBILLEQ"/>
    <s v="РАВНОКЧЕК"/>
    <s v="Вычисляет эквивалентный облигации доход по казначейскому чеку."/>
    <s v="•"/>
    <m/>
    <m/>
    <m/>
    <x v="0"/>
  </r>
  <r>
    <s v="Financial"/>
    <s v="DOLLARDE"/>
    <s v="РУБЛЬ.ДЕС"/>
    <s v="Преобразует цену в рублях, выраженную в виде дроби, в цену в рублях, выраженную десятичным числом."/>
    <s v="•"/>
    <m/>
    <m/>
    <m/>
    <x v="3"/>
  </r>
  <r>
    <s v="Financial"/>
    <s v="DOLLARFR"/>
    <s v="РУБЛЬ.ДРОБЬ"/>
    <s v="Преобразует цену в рублях, выраженную десятичным числом, в цену в рублях, выраженную в виде дроби."/>
    <s v="•"/>
    <m/>
    <m/>
    <m/>
    <x v="3"/>
  </r>
  <r>
    <s v="Financial"/>
    <s v="DISC"/>
    <s v="СКИДКА"/>
    <s v="Вычисляет норму скидки для ценных бумаг."/>
    <s v="•"/>
    <m/>
    <m/>
    <m/>
    <x v="0"/>
  </r>
  <r>
    <s v="Financial"/>
    <s v="RATE"/>
    <s v="СТАВКА"/>
    <s v="Вычисляет процентную ставку по аннуитету за один период."/>
    <s v="•"/>
    <m/>
    <m/>
    <m/>
    <x v="3"/>
  </r>
  <r>
    <s v="Financial"/>
    <s v="DB"/>
    <s v="ФУО"/>
    <s v="Вычисляет амортизацию имущества на заданный период, используя метод постоянного учета амортизации."/>
    <s v="•"/>
    <m/>
    <m/>
    <m/>
    <x v="0"/>
  </r>
  <r>
    <s v="Financial"/>
    <s v="PRICE"/>
    <s v="ЦЕНА"/>
    <s v="Вычисляет цену за 100 рублей нарицательной стоимости ценных бумаг, по которым производится периодическая выплата процентов."/>
    <s v="•"/>
    <m/>
    <m/>
    <m/>
    <x v="0"/>
  </r>
  <r>
    <s v="Financial"/>
    <s v="TBILLPRICE"/>
    <s v="ЦЕНАКЧЕК"/>
    <s v="Вычисляет цену за 100 рублей нарицательной стоимости для казначейского чека."/>
    <s v="•"/>
    <m/>
    <m/>
    <m/>
    <x v="0"/>
  </r>
  <r>
    <s v="Financial"/>
    <s v="ODDPRICE"/>
    <s v="ЦЕНАПЕРВНЕРЕГ"/>
    <s v="Находит цену за 100 рублей нарицательной стоимости ценных бумаг с нерегулярным первым периодом."/>
    <s v="•"/>
    <m/>
    <m/>
    <m/>
    <x v="0"/>
  </r>
  <r>
    <s v="Financial"/>
    <s v="PRICEMAT"/>
    <s v="ЦЕНАПОГАШ"/>
    <s v="Вычисляет цену за 100 рублей нарицательной стоимости ценных бумаг, по которым выплачивается прибыль в момент вступления в силу."/>
    <s v="•"/>
    <m/>
    <m/>
    <m/>
    <x v="0"/>
  </r>
  <r>
    <s v="Financial"/>
    <s v="ODDLPRICE"/>
    <s v="ЦЕНАПОСЛНЕРЕГ"/>
    <s v="Определяет цену за 100 рублей нарицательной стоимости ценных бумаг с нерегулярным последним периодом."/>
    <s v="•"/>
    <m/>
    <m/>
    <m/>
    <x v="0"/>
  </r>
  <r>
    <s v="Financial"/>
    <s v="PRICEDISC"/>
    <s v="ЦЕНАСКИДКА"/>
    <s v="Вычисляет цену за 100 рублей нарицательной стоимости ценных бумаг, на которые сделана скидка."/>
    <s v="•"/>
    <m/>
    <m/>
    <m/>
    <x v="0"/>
  </r>
  <r>
    <s v="Financial"/>
    <s v="COUPNUM"/>
    <s v="ЧИСЛКУПОН"/>
    <s v="Определяет количество купонов, которые могут быть оплачены между датой соглашения и сроком вступления в силу."/>
    <s v="•"/>
    <m/>
    <m/>
    <m/>
    <x v="0"/>
  </r>
  <r>
    <s v="Financial"/>
    <s v="XIRR"/>
    <s v="ЧИСТВНДОХ"/>
    <s v="Вычисляет внутреннюю ставку доходности запланированных непериодических денежных потоков."/>
    <s v="•"/>
    <m/>
    <m/>
    <m/>
    <x v="0"/>
  </r>
  <r>
    <s v="Financial"/>
    <s v="XNPV"/>
    <s v="ЧИСТНЗ"/>
    <s v="Вычисляет чистую текущую стоимость инвестиции, вычисляемую на основе ряда поступлений наличных, которые не обязательно являются периодическими."/>
    <s v="•"/>
    <m/>
    <m/>
    <m/>
    <x v="0"/>
  </r>
  <r>
    <s v="Financial"/>
    <s v="NPV"/>
    <s v="ЧПС"/>
    <s v="Вычисляет чистую приведенную стоимость инвестиции, основанной на серии периодических денежных потоков и ставке дисконтирования."/>
    <s v="•"/>
    <m/>
    <m/>
    <m/>
    <x v="3"/>
  </r>
  <r>
    <s v="Financial"/>
    <s v="RRI"/>
    <s v="ЭКВ.СТАВКА"/>
    <s v="Возвращает эквивалентную процентную ставку для роста инвестиции."/>
    <m/>
    <m/>
    <m/>
    <s v="•"/>
    <x v="0"/>
  </r>
  <r>
    <s v="Financial"/>
    <s v="EFFECT"/>
    <s v="ЭФФЕКТ"/>
    <s v="Вычисляет действующие ежегодные процентные ставки."/>
    <s v="•"/>
    <m/>
    <m/>
    <m/>
    <x v="0"/>
  </r>
  <r>
    <s v="Information"/>
    <s v="ISLOGICAL"/>
    <s v="ЕЛОГИЧ"/>
    <s v="Выдает логическое значение ИСТИНА, если аргумент ссылается на логическое значение."/>
    <s v="•"/>
    <m/>
    <m/>
    <m/>
    <x v="2"/>
  </r>
  <r>
    <s v="Information"/>
    <s v="ISNA"/>
    <s v="ЕНД"/>
    <s v="Выдает логическое значение ИСТИНА, если аргумент ссылается на значение ошибки #Н/Д (значение недоступно)."/>
    <s v="•"/>
    <m/>
    <m/>
    <m/>
    <x v="2"/>
  </r>
  <r>
    <s v="Information"/>
    <s v="ISNONTEXT"/>
    <s v="ЕНЕТЕКСТ"/>
    <s v="Выдает логическое значение ИСТИНА, если аргумент ссылается на значение, которое не является текстом."/>
    <s v="•"/>
    <m/>
    <m/>
    <m/>
    <x v="2"/>
  </r>
  <r>
    <s v="Information"/>
    <s v="ISODD"/>
    <s v="ЕНЕЧЁТ"/>
    <s v="Выдает логическое значение ИСТИНА, если аргумент — нечетное число."/>
    <s v="•"/>
    <m/>
    <m/>
    <m/>
    <x v="2"/>
  </r>
  <r>
    <s v="Information"/>
    <s v="ISERR"/>
    <s v="ЕОШ"/>
    <s v="Выдает логическое значение ИСТИНА, если аргумент ссылается на любое значение ошибки, кроме #Н/Д."/>
    <s v="•"/>
    <m/>
    <m/>
    <m/>
    <x v="2"/>
  </r>
  <r>
    <s v="Information"/>
    <s v="ISERROR"/>
    <s v="ЕОШИБКА"/>
    <s v="Выдает логическое значение ИСТИНА, если аргумент ссылается на любое значение ошибки."/>
    <s v="•"/>
    <m/>
    <m/>
    <m/>
    <x v="2"/>
  </r>
  <r>
    <s v="Information"/>
    <s v="ISBLANK"/>
    <s v="ЕПУСТО"/>
    <s v="Выдает логическое значение ИСТИНА, если аргумент является ссылкой на пустую ячейку."/>
    <s v="•"/>
    <m/>
    <m/>
    <m/>
    <x v="2"/>
  </r>
  <r>
    <s v="Information"/>
    <s v="ISREF"/>
    <s v="ЕССЫЛКА"/>
    <s v="Выдает логическое значение ИСТИНА, если аргумент ссылается на ссылку."/>
    <s v="•"/>
    <m/>
    <m/>
    <m/>
    <x v="4"/>
  </r>
  <r>
    <s v="Information"/>
    <s v="ISTEXT"/>
    <s v="ЕТЕКСТ"/>
    <s v="Выдает логическое значение ИСТИНА, если аргумент ссылается на текст."/>
    <s v="•"/>
    <m/>
    <m/>
    <m/>
    <x v="2"/>
  </r>
  <r>
    <s v="Information"/>
    <s v="ISFORMULA"/>
    <s v="ЕФОРМУЛА"/>
    <s v="Проверяет, имеется ли ссылка на ячейку с формулой"/>
    <m/>
    <m/>
    <m/>
    <s v="•"/>
    <x v="4"/>
  </r>
  <r>
    <s v="Information"/>
    <s v="ISEVEN"/>
    <s v="ЕЧЁТН"/>
    <s v="Выдает логическое значение ИСТИНА, если аргумент — четное число."/>
    <s v="•"/>
    <m/>
    <m/>
    <m/>
    <x v="2"/>
  </r>
  <r>
    <s v="Information"/>
    <s v="ISNUMBER"/>
    <s v="ЕЧИСЛО"/>
    <s v="Выдает логическое значение ИСТИНА, если аргумент ссылается на число."/>
    <s v="•"/>
    <m/>
    <m/>
    <m/>
    <x v="2"/>
  </r>
  <r>
    <s v="Information"/>
    <s v="INFO"/>
    <s v="ИНФОРМ"/>
    <s v="Выдает информацию о текущей операционной среде."/>
    <s v="•"/>
    <m/>
    <m/>
    <m/>
    <x v="3"/>
  </r>
  <r>
    <s v="Information"/>
    <s v="SHEET"/>
    <s v="ЛИСТ"/>
    <s v="Возвращает номер листа, на который имеется ссылка."/>
    <m/>
    <m/>
    <m/>
    <s v="•"/>
    <x v="3"/>
  </r>
  <r>
    <s v="Information"/>
    <s v="SHEETS"/>
    <s v="ЛИСТЫ"/>
    <s v="Возвращает количество листов в ссылке"/>
    <m/>
    <m/>
    <m/>
    <s v="•"/>
    <x v="3"/>
  </r>
  <r>
    <s v="Information"/>
    <s v="NA"/>
    <s v="НД"/>
    <s v="Выдает значение ошибки #Н/Д."/>
    <s v="•"/>
    <m/>
    <m/>
    <m/>
    <x v="0"/>
  </r>
  <r>
    <s v="Information"/>
    <s v="TYPE"/>
    <s v="ТИП"/>
    <s v="Выдает тип значения."/>
    <s v="•"/>
    <m/>
    <m/>
    <m/>
    <x v="4"/>
  </r>
  <r>
    <s v="Information"/>
    <s v="ERROR.TYPE"/>
    <s v="ТИП.ОШИБКИ"/>
    <s v="Определяет номер, соответствующий одному из типов ошибок Microsoft Excel."/>
    <s v="•"/>
    <m/>
    <m/>
    <m/>
    <x v="3"/>
  </r>
  <r>
    <s v="Information"/>
    <s v="N"/>
    <s v="Ч"/>
    <s v="Преобразует заданное значение в число."/>
    <s v="•"/>
    <m/>
    <m/>
    <m/>
    <x v="4"/>
  </r>
  <r>
    <s v="Information"/>
    <s v="CELL"/>
    <s v="ЯЧЕЙКА"/>
    <s v="Определяет  информацию о формате, местоположении или содержимом ячейки."/>
    <s v="•"/>
    <m/>
    <m/>
    <m/>
    <x v="3"/>
  </r>
  <r>
    <s v="Logical"/>
    <s v="IF"/>
    <s v="ЕСЛИ"/>
    <s v="Выполняет проверку условия."/>
    <s v="•"/>
    <m/>
    <m/>
    <m/>
    <x v="1"/>
  </r>
  <r>
    <s v="Logical"/>
    <s v="IFERROR"/>
    <s v="ЕСЛИОШИБКА"/>
    <s v="Данная функция возвращает указанное значение, если вычисление по формуле вызывает ошибку"/>
    <m/>
    <s v="•"/>
    <m/>
    <m/>
    <x v="1"/>
  </r>
  <r>
    <s v="Logical"/>
    <s v="AND"/>
    <s v="И"/>
    <s v="Выдает значение ИСТИНА, если все аргументы имеют значение ИСТИНА."/>
    <s v="•"/>
    <m/>
    <m/>
    <m/>
    <x v="1"/>
  </r>
  <r>
    <s v="Logical"/>
    <s v="OR"/>
    <s v="ИЛИ"/>
    <s v="Выдает значение ИСТИНА, если хотя бы один аргумент имеет значение ИСТИНА."/>
    <s v="•"/>
    <m/>
    <m/>
    <m/>
    <x v="1"/>
  </r>
  <r>
    <s v="Logical"/>
    <s v="XOR"/>
    <s v="ИСКИЛИ"/>
    <s v="Возвращает логическое исключающее ИЛИ всех аргументов."/>
    <m/>
    <m/>
    <m/>
    <s v="•"/>
    <x v="3"/>
  </r>
  <r>
    <s v="Logical"/>
    <s v="NOT"/>
    <s v="НЕ"/>
    <s v="Меняет на противоположное логическое значение своего аргумента."/>
    <s v="•"/>
    <m/>
    <m/>
    <m/>
    <x v="1"/>
  </r>
  <r>
    <s v="Logical"/>
    <s v="FALSE"/>
    <b v="0"/>
    <s v="Вставляет логическое значение ЛОЖЬ."/>
    <s v="•"/>
    <m/>
    <m/>
    <m/>
    <x v="1"/>
  </r>
  <r>
    <s v="Logical"/>
    <s v="TRUE"/>
    <b v="1"/>
    <s v="Вставляет логическое значение ИСТИНА."/>
    <s v="•"/>
    <m/>
    <m/>
    <m/>
    <x v="1"/>
  </r>
  <r>
    <s v="Lookup and Reference"/>
    <s v="ADRESS"/>
    <s v="АДРЕС"/>
    <s v="Выдает ссылку на отдельную ячейку рабочего листа в виде текста."/>
    <s v="•"/>
    <m/>
    <m/>
    <m/>
    <x v="1"/>
  </r>
  <r>
    <s v="Lookup and Reference"/>
    <s v="VLOOKUP"/>
    <s v="ВПР"/>
    <s v="Ищет значение в первом столбце массива и выдает значение из ячейки в найденной строке и указанном столбце."/>
    <s v="•"/>
    <m/>
    <m/>
    <m/>
    <x v="1"/>
  </r>
  <r>
    <s v="Lookup and Reference"/>
    <s v="CHOOSE"/>
    <s v="ВЫБОР"/>
    <s v="Выбирает значение из списка значений по индексу."/>
    <s v="•"/>
    <m/>
    <m/>
    <m/>
    <x v="2"/>
  </r>
  <r>
    <s v="Lookup and Reference"/>
    <s v="HYPERLINK"/>
    <s v="ГИПЕРССЫЛКА"/>
    <s v="Создает ссылку, открывающую документ, находящийся на жестком диске, сервере сети или в Интернете."/>
    <s v="•"/>
    <m/>
    <m/>
    <m/>
    <x v="2"/>
  </r>
  <r>
    <s v="Lookup and Reference"/>
    <s v="HLOOKUP"/>
    <s v="ГПР"/>
    <s v="Ищет значение в первой строке массива и выдает значение из ячейки в найденном столбце и указанной строке."/>
    <s v="•"/>
    <m/>
    <m/>
    <m/>
    <x v="2"/>
  </r>
  <r>
    <s v="Lookup and Reference"/>
    <s v="INDIRECT"/>
    <s v="ДВССЫЛ"/>
    <s v="Определяет ссылку, заданную текстовым значением."/>
    <s v="•"/>
    <m/>
    <m/>
    <m/>
    <x v="1"/>
  </r>
  <r>
    <s v="Lookup and Reference"/>
    <s v="RTD"/>
    <s v="ДРВ"/>
    <s v=" Извлекает данные реального времени из программ, поддерживающих автоматизацию COM."/>
    <s v="•"/>
    <m/>
    <m/>
    <m/>
    <x v="0"/>
  </r>
  <r>
    <s v="Lookup and Reference"/>
    <s v="INDEX"/>
    <s v="ИНДЕКС"/>
    <s v="По индексу получает значение из ссылки или массива."/>
    <s v="•"/>
    <m/>
    <m/>
    <m/>
    <x v="1"/>
  </r>
  <r>
    <s v="Lookup and Reference"/>
    <s v="AREAS"/>
    <s v="ОБЛАСТИ"/>
    <s v="Определяет количество областей в ссылке."/>
    <s v="•"/>
    <m/>
    <m/>
    <m/>
    <x v="2"/>
  </r>
  <r>
    <s v="Lookup and Reference"/>
    <s v="MATCH"/>
    <s v="ПОИСКПОЗ"/>
    <s v="Ищет значения в ссылке или массиве."/>
    <s v="•"/>
    <m/>
    <m/>
    <m/>
    <x v="1"/>
  </r>
  <r>
    <s v="Lookup and Reference"/>
    <s v="GETPIVOTDATA"/>
    <s v="ПОЛУЧИТЬ.ДАННЫЕ.СВОДНОЙ.ТАБЛИЦЫ"/>
    <s v="Возвращает данные, хранящиеся в сводной таблице."/>
    <s v="•"/>
    <m/>
    <m/>
    <m/>
    <x v="2"/>
  </r>
  <r>
    <s v="Lookup and Reference"/>
    <s v="LOOKUP"/>
    <s v="ПРОСМОТР"/>
    <s v="Ищет значения в векторе или массиве."/>
    <s v="•"/>
    <m/>
    <m/>
    <m/>
    <x v="4"/>
  </r>
  <r>
    <s v="Lookup and Reference"/>
    <s v="OFFSET"/>
    <s v="СМЕЩ"/>
    <s v="Определяет смещение ссылки относительно заданной ссылки."/>
    <s v="•"/>
    <m/>
    <m/>
    <m/>
    <x v="1"/>
  </r>
  <r>
    <s v="Lookup and Reference"/>
    <s v="COLUMN"/>
    <s v="СТОЛБЕЦ"/>
    <s v="Определяет номер столбца, на который указывает ссылка."/>
    <s v="•"/>
    <m/>
    <m/>
    <m/>
    <x v="1"/>
  </r>
  <r>
    <s v="Lookup and Reference"/>
    <s v="ROW"/>
    <s v="СТРОКА"/>
    <s v="Определяет номер строки, определяемой ссылкой."/>
    <s v="•"/>
    <m/>
    <m/>
    <m/>
    <x v="1"/>
  </r>
  <r>
    <s v="Lookup and Reference"/>
    <s v="TRANSPOSE"/>
    <s v="ТРАНСП"/>
    <s v="Выдает транспонированный массив."/>
    <s v="•"/>
    <m/>
    <m/>
    <m/>
    <x v="4"/>
  </r>
  <r>
    <s v="Lookup and Reference"/>
    <s v="FORMULATEXT"/>
    <s v="Ф.ТЕКСТ"/>
    <s v="Возвращает формулу в виде строки."/>
    <m/>
    <m/>
    <m/>
    <s v="•"/>
    <x v="0"/>
  </r>
  <r>
    <s v="Lookup and Reference"/>
    <s v="COLUMNS"/>
    <s v="ЧИСЛСТОЛБ"/>
    <s v="Определяет количество столбцов в массиве или ссылке."/>
    <s v="•"/>
    <m/>
    <m/>
    <m/>
    <x v="4"/>
  </r>
  <r>
    <s v="Lookup and Reference"/>
    <s v="ROWS"/>
    <s v="ЧСТРОК"/>
    <s v="Определяет количество строк в ссылке."/>
    <s v="•"/>
    <m/>
    <m/>
    <m/>
    <x v="4"/>
  </r>
  <r>
    <s v="Maths"/>
    <s v="ABS"/>
    <s v="ABS"/>
    <s v="Находит модуль (абсолютную величину) числа."/>
    <s v="•"/>
    <m/>
    <m/>
    <m/>
    <x v="4"/>
  </r>
  <r>
    <s v="Maths"/>
    <s v="ACOS"/>
    <s v="ACOS"/>
    <s v="Вычисляет арккосинус числа."/>
    <s v="•"/>
    <m/>
    <m/>
    <m/>
    <x v="3"/>
  </r>
  <r>
    <s v="Maths"/>
    <s v="ACOSH"/>
    <s v="ACOSH"/>
    <s v="Вычисляет гиперболический арккосинус числа."/>
    <s v="•"/>
    <m/>
    <m/>
    <m/>
    <x v="0"/>
  </r>
  <r>
    <s v="Maths"/>
    <s v="ACOT"/>
    <s v="ACOT"/>
    <s v=" Возвращает арккотангенс числа."/>
    <m/>
    <m/>
    <m/>
    <s v="•"/>
    <x v="0"/>
  </r>
  <r>
    <s v="Maths"/>
    <s v="ACOTH"/>
    <s v="ACOTH"/>
    <s v="Возвращает гиперболический арккотангенс числа."/>
    <m/>
    <m/>
    <m/>
    <s v="•"/>
    <x v="0"/>
  </r>
  <r>
    <s v="Maths"/>
    <s v="ASIN"/>
    <s v="ASIN"/>
    <s v="Вычисляет арксинус числа."/>
    <s v="•"/>
    <m/>
    <m/>
    <m/>
    <x v="0"/>
  </r>
  <r>
    <s v="Maths"/>
    <s v="ASINH"/>
    <s v="ASINH"/>
    <s v="Вычисляет гиперболический арксинус числа."/>
    <s v="•"/>
    <m/>
    <m/>
    <m/>
    <x v="0"/>
  </r>
  <r>
    <s v="Maths"/>
    <s v="ATAN"/>
    <s v="ATAN"/>
    <s v="Вычисляет арктангенс числа."/>
    <s v="•"/>
    <m/>
    <m/>
    <m/>
    <x v="0"/>
  </r>
  <r>
    <s v="Maths"/>
    <s v="ATAN2"/>
    <s v="ATAN2"/>
    <s v="Вычисляет арктангенс для заданных координат x и y."/>
    <s v="•"/>
    <m/>
    <m/>
    <m/>
    <x v="0"/>
  </r>
  <r>
    <s v="Maths"/>
    <s v="ATANH"/>
    <s v="ATANH"/>
    <s v="Вычисляет гиперболический арктангенс числа."/>
    <s v="•"/>
    <m/>
    <m/>
    <m/>
    <x v="0"/>
  </r>
  <r>
    <s v="Maths"/>
    <s v="COS"/>
    <s v="COS"/>
    <s v="Вычисляет косинус числа."/>
    <s v="•"/>
    <m/>
    <m/>
    <m/>
    <x v="3"/>
  </r>
  <r>
    <s v="Maths"/>
    <s v="COSH"/>
    <s v="COSH"/>
    <s v="Вычисляет гиперболический косинус числа."/>
    <s v="•"/>
    <m/>
    <m/>
    <m/>
    <x v="0"/>
  </r>
  <r>
    <s v="Maths"/>
    <s v="COT"/>
    <s v="COT"/>
    <s v="Возвращает гиперболический косинус числа."/>
    <m/>
    <m/>
    <m/>
    <s v="•"/>
    <x v="0"/>
  </r>
  <r>
    <s v="Maths"/>
    <s v="COTH"/>
    <s v="COTH"/>
    <s v="Возвращает котангенс угла."/>
    <m/>
    <m/>
    <m/>
    <s v="•"/>
    <x v="0"/>
  </r>
  <r>
    <s v="Maths"/>
    <s v="CSC"/>
    <s v="CSC"/>
    <s v=" Возвращает косеканс угла."/>
    <m/>
    <m/>
    <m/>
    <s v="•"/>
    <x v="0"/>
  </r>
  <r>
    <s v="Maths"/>
    <s v="CSCH"/>
    <s v="CSCH"/>
    <s v="Возвращает гиперболический косеканс угла."/>
    <m/>
    <m/>
    <m/>
    <s v="•"/>
    <x v="0"/>
  </r>
  <r>
    <s v="Maths"/>
    <s v="EXP"/>
    <s v="EXP"/>
    <s v=" Вычисляет число e, возведенное в указанную степень."/>
    <s v="•"/>
    <m/>
    <m/>
    <m/>
    <x v="3"/>
  </r>
  <r>
    <s v="Maths"/>
    <s v="LN"/>
    <s v="LN"/>
    <s v="Вычисляет натуральный логарифм числа."/>
    <s v="•"/>
    <m/>
    <m/>
    <m/>
    <x v="3"/>
  </r>
  <r>
    <s v="Maths"/>
    <s v="LOG"/>
    <s v="LOG"/>
    <s v="Вычисляет логарифм числа по заданному основанию."/>
    <s v="•"/>
    <m/>
    <m/>
    <m/>
    <x v="3"/>
  </r>
  <r>
    <s v="Maths"/>
    <s v="LOG10"/>
    <s v="LOG10"/>
    <s v="Вычисляет десятичный логарифм числа."/>
    <s v="•"/>
    <m/>
    <m/>
    <m/>
    <x v="3"/>
  </r>
  <r>
    <s v="Maths"/>
    <s v="SEC"/>
    <s v="SEC"/>
    <s v=" Возвращает секанс угла."/>
    <m/>
    <m/>
    <m/>
    <s v="•"/>
    <x v="0"/>
  </r>
  <r>
    <s v="Maths"/>
    <s v="SECH"/>
    <s v="SECH"/>
    <s v="Возвращает гиперболический секанс угла."/>
    <m/>
    <m/>
    <m/>
    <s v="•"/>
    <x v="0"/>
  </r>
  <r>
    <s v="Maths"/>
    <s v="SIN"/>
    <s v="SIN"/>
    <s v="Вычисляет синус заданного угла."/>
    <s v="•"/>
    <m/>
    <m/>
    <m/>
    <x v="3"/>
  </r>
  <r>
    <s v="Maths"/>
    <s v="SINH"/>
    <s v="SINH"/>
    <s v="Вычисляет гиперболический синус числа."/>
    <s v="•"/>
    <m/>
    <m/>
    <m/>
    <x v="0"/>
  </r>
  <r>
    <s v="Maths"/>
    <s v="TAN"/>
    <s v="TAN"/>
    <s v="Вычисляет тангенс числа."/>
    <s v="•"/>
    <m/>
    <m/>
    <m/>
    <x v="3"/>
  </r>
  <r>
    <s v="Maths"/>
    <s v="TANH"/>
    <s v="TANH"/>
    <s v="Вычисляет гиперболический тангенс числа."/>
    <s v="•"/>
    <m/>
    <m/>
    <m/>
    <x v="0"/>
  </r>
  <r>
    <s v="Maths"/>
    <s v="AGGREGATE"/>
    <s v="АГРЕГАТ"/>
    <s v="Возвращает статистическое выражение списка или базы данных. Замена для SUBTOTAL."/>
    <m/>
    <m/>
    <s v="•"/>
    <m/>
    <x v="2"/>
  </r>
  <r>
    <s v="Maths"/>
    <s v="ARABIC"/>
    <s v="АРАБСКОЕ"/>
    <s v="Преобразует римские числа в арабские в виде числа."/>
    <m/>
    <m/>
    <m/>
    <s v="•"/>
    <x v="0"/>
  </r>
  <r>
    <s v="Maths"/>
    <s v="DEGREES"/>
    <s v="ГРАДУСЫ"/>
    <s v="Преобразует радианы в градусы."/>
    <s v="•"/>
    <m/>
    <m/>
    <m/>
    <x v="0"/>
  </r>
  <r>
    <s v="Maths"/>
    <s v="DECIMAL"/>
    <s v="ДЕС"/>
    <s v="Преобразует текстовое представление числа с указанным основанием в десятичное число."/>
    <m/>
    <m/>
    <m/>
    <s v="•"/>
    <x v="3"/>
  </r>
  <r>
    <s v="Maths"/>
    <s v="CONFIDENCE.T"/>
    <s v="ДОВЕРИТ.СТЬЮДЕНТ"/>
    <s v="Статистические функции.    Возвращает доверительный интервал для среднего генеральной совокупности, используя t-распределение Стьюдента."/>
    <m/>
    <m/>
    <s v="•"/>
    <m/>
    <x v="0"/>
  </r>
  <r>
    <s v="Maths"/>
    <s v="SIGN"/>
    <s v="ЗНАК"/>
    <s v="Определяет знак числа."/>
    <s v="•"/>
    <m/>
    <m/>
    <m/>
    <x v="0"/>
  </r>
  <r>
    <s v="Maths"/>
    <s v="SQRT"/>
    <s v="КОРЕНЬ"/>
    <s v="Вычисляет положительное значение квадратного корня."/>
    <s v="•"/>
    <m/>
    <m/>
    <m/>
    <x v="0"/>
  </r>
  <r>
    <s v="Maths"/>
    <s v="SQRTPI"/>
    <s v="КОРЕНЬПИ"/>
    <s v="Вычисляет значение квадратного корня из числа «пи»."/>
    <s v="•"/>
    <m/>
    <m/>
    <m/>
    <x v="0"/>
  </r>
  <r>
    <s v="Maths"/>
    <s v="MUNIT"/>
    <s v="МЕДИН"/>
    <s v="Возвращает единичную матрицу для определенной размерности."/>
    <m/>
    <m/>
    <m/>
    <s v="•"/>
    <x v="0"/>
  </r>
  <r>
    <s v="Maths"/>
    <s v="MINVERSE"/>
    <s v="МОБР"/>
    <s v="Определяет обратную матрицу (матрица хранится в массиве)."/>
    <s v="•"/>
    <m/>
    <m/>
    <m/>
    <x v="0"/>
  </r>
  <r>
    <s v="Maths"/>
    <s v="MDETERM"/>
    <s v="МОПРЕД"/>
    <s v="Вычисляет определитель матрицы, хранящейся в массиве."/>
    <s v="•"/>
    <m/>
    <m/>
    <m/>
    <x v="0"/>
  </r>
  <r>
    <s v="Maths"/>
    <s v="MULTINOMIAL"/>
    <s v="МУЛЬТИНОМ"/>
    <s v="Вычисляет мультиномиальный коэффициент множества чисел."/>
    <s v="•"/>
    <m/>
    <m/>
    <m/>
    <x v="0"/>
  </r>
  <r>
    <s v="Maths"/>
    <s v="MMULT"/>
    <s v="МУМНОЖ"/>
    <s v="Вычисляет произведение матриц, хранящихся в массивах."/>
    <s v="•"/>
    <m/>
    <m/>
    <m/>
    <x v="0"/>
  </r>
  <r>
    <s v="Maths"/>
    <s v="ODD"/>
    <s v="НЕЧЁТ"/>
    <s v="Округляет число до ближайшего нечетного целого."/>
    <s v="•"/>
    <m/>
    <m/>
    <m/>
    <x v="0"/>
  </r>
  <r>
    <s v="Maths"/>
    <s v="GCD"/>
    <s v="НОД"/>
    <s v="Находит наибольший общий делитель."/>
    <s v="•"/>
    <m/>
    <m/>
    <m/>
    <x v="3"/>
  </r>
  <r>
    <s v="Maths"/>
    <s v="LCM"/>
    <s v="НОК"/>
    <s v="Находит наименьшее общее кратное."/>
    <s v="•"/>
    <m/>
    <m/>
    <m/>
    <x v="3"/>
  </r>
  <r>
    <s v="Maths"/>
    <s v="CEILING"/>
    <s v="ОКРВВЕРХ"/>
    <s v="Округляет число до ближайшего целого или до ближайшего кратного указанному значению."/>
    <s v="•"/>
    <m/>
    <m/>
    <m/>
    <x v="4"/>
  </r>
  <r>
    <s v="Maths"/>
    <s v="CEILING.MATH"/>
    <s v="ОКРВВЕРХ.МАТ"/>
    <s v="Округляет число в большую сторону до ближайшего целого или кратного."/>
    <m/>
    <m/>
    <m/>
    <s v="•"/>
    <x v="4"/>
  </r>
  <r>
    <s v="Maths"/>
    <s v="FLOOR"/>
    <s v="ОКРВНИЗ"/>
    <s v="Округляет число до ближайшего меньшего по модулю целого."/>
    <s v="•"/>
    <m/>
    <m/>
    <m/>
    <x v="4"/>
  </r>
  <r>
    <s v="Maths"/>
    <s v="FLOOR.MATH"/>
    <s v="ОКРВНИЗ.МАТ"/>
    <s v="Округляет число в меньшую сторону до ближайшего целого или кратного."/>
    <m/>
    <m/>
    <m/>
    <s v="•"/>
    <x v="4"/>
  </r>
  <r>
    <s v="Maths"/>
    <s v="ROUND"/>
    <s v="ОКРУГЛ"/>
    <s v="Округляет число до указанного количества десятичных разрядов."/>
    <s v="•"/>
    <m/>
    <m/>
    <m/>
    <x v="1"/>
  </r>
  <r>
    <s v="Maths"/>
    <s v="ROUNDUP"/>
    <s v="ОКРУГЛВВЕРХ"/>
    <s v="Округляет число до ближайшего по модулю большего целого."/>
    <s v="•"/>
    <m/>
    <m/>
    <m/>
    <x v="2"/>
  </r>
  <r>
    <s v="Maths"/>
    <s v="ROUNDDOWN"/>
    <s v="ОКРУГЛВНИЗ"/>
    <s v="Округляет число до ближайшего меньшего по модулю целого."/>
    <s v="•"/>
    <m/>
    <m/>
    <m/>
    <x v="2"/>
  </r>
  <r>
    <s v="Maths"/>
    <s v="MROUND"/>
    <s v="ОКРУГЛТ"/>
    <s v="Находит число, округленное с требуемой точностью."/>
    <s v="•"/>
    <m/>
    <m/>
    <m/>
    <x v="4"/>
  </r>
  <r>
    <s v="Maths"/>
    <s v="BASE"/>
    <s v="ОСНОВАНИЕ"/>
    <s v="Преобразует число в текстовое представление с данным основанием (базой)."/>
    <m/>
    <m/>
    <m/>
    <s v="•"/>
    <x v="0"/>
  </r>
  <r>
    <s v="Maths"/>
    <s v="MOD"/>
    <s v="ОСТАТ"/>
    <s v="Вычисляет остаток от деления."/>
    <s v="•"/>
    <m/>
    <m/>
    <m/>
    <x v="1"/>
  </r>
  <r>
    <s v="Maths"/>
    <s v="TRUNC"/>
    <s v="ОТБР"/>
    <s v="Отбрасывает дробную часть числа."/>
    <s v="•"/>
    <m/>
    <m/>
    <m/>
    <x v="1"/>
  </r>
  <r>
    <s v="Maths"/>
    <s v="PI"/>
    <s v="ПИ"/>
    <s v="Вставляет число «пи»."/>
    <s v="•"/>
    <m/>
    <m/>
    <m/>
    <x v="3"/>
  </r>
  <r>
    <s v="Maths"/>
    <s v="PRODUCT"/>
    <s v="ПРОИЗВЕД"/>
    <s v="Вычисляет произведение аргументов."/>
    <s v="•"/>
    <m/>
    <m/>
    <m/>
    <x v="2"/>
  </r>
  <r>
    <s v="Maths"/>
    <s v="SUBTOTAL"/>
    <s v="ПРОМЕЖУТОЧНЫЕ.ИТОГИ"/>
    <s v="Вычисляет промежуточные итоги."/>
    <s v="•"/>
    <m/>
    <m/>
    <m/>
    <x v="1"/>
  </r>
  <r>
    <s v="Maths"/>
    <s v="RADIANS"/>
    <s v="РАДИАНЫ"/>
    <s v="Преобразует градусы в радианы."/>
    <s v="•"/>
    <m/>
    <m/>
    <m/>
    <x v="0"/>
  </r>
  <r>
    <s v="Maths"/>
    <s v="ROMAN"/>
    <s v="РИМСКОЕ"/>
    <s v="Преобразует число в арабской записи к числу в римской как текст."/>
    <s v="•"/>
    <m/>
    <m/>
    <m/>
    <x v="0"/>
  </r>
  <r>
    <s v="Maths"/>
    <s v="SERIESSUM"/>
    <s v="РЯД.СУММ"/>
    <s v="Вычисляет сумму степенного ряда по заданной формуле."/>
    <s v="•"/>
    <m/>
    <m/>
    <m/>
    <x v="0"/>
  </r>
  <r>
    <s v="Maths"/>
    <s v="RANDBETVEEN"/>
    <s v="СЛУЧМЕЖДУ"/>
    <s v="Выдает случайное число в заданном интервале."/>
    <s v="•"/>
    <m/>
    <m/>
    <m/>
    <x v="2"/>
  </r>
  <r>
    <s v="Maths"/>
    <s v="RAND"/>
    <s v="СЛЧИС"/>
    <s v="Выдает случайное число в интервале от 0 до 1."/>
    <s v="•"/>
    <m/>
    <m/>
    <m/>
    <x v="2"/>
  </r>
  <r>
    <s v="Maths"/>
    <s v="POWER"/>
    <s v="СТЕПЕНЬ"/>
    <s v="Вычисляет результат возведения числа в степень."/>
    <s v="•"/>
    <m/>
    <m/>
    <m/>
    <x v="3"/>
  </r>
  <r>
    <s v="Maths"/>
    <s v="SUM"/>
    <s v="СУММ"/>
    <s v="Суммирует аргументы."/>
    <s v="•"/>
    <m/>
    <m/>
    <m/>
    <x v="1"/>
  </r>
  <r>
    <s v="Maths"/>
    <s v="SUMIF"/>
    <s v="СУММЕСЛИ"/>
    <s v="Суммирует ячейки, удовлетворяющие заданному условию."/>
    <s v="•"/>
    <m/>
    <m/>
    <m/>
    <x v="2"/>
  </r>
  <r>
    <s v="Maths"/>
    <s v="SUMIFS"/>
    <s v="СУММЕСЛИМН"/>
    <s v="Суммирует диапазон ячеек, удовлетворяющих нескольким условиям."/>
    <m/>
    <s v="•"/>
    <m/>
    <m/>
    <x v="1"/>
  </r>
  <r>
    <s v="Maths"/>
    <s v="SUMSQ"/>
    <s v="СУММКВ"/>
    <s v="Вычисляет сумму квадратов аргументов."/>
    <s v="•"/>
    <m/>
    <m/>
    <m/>
    <x v="0"/>
  </r>
  <r>
    <s v="Maths"/>
    <s v="SUMXMY2"/>
    <s v="СУММКВРАЗН"/>
    <s v="Вычисляет сумму квадратов разностей соответствующих значений в двух массивах."/>
    <s v="•"/>
    <m/>
    <m/>
    <m/>
    <x v="0"/>
  </r>
  <r>
    <s v="Maths"/>
    <s v="SUMPRODUCT"/>
    <s v="СУММПРОИЗВ"/>
    <s v="Вычисляет сумму произведений соответствующих элементов массивов."/>
    <s v="•"/>
    <m/>
    <m/>
    <m/>
    <x v="2"/>
  </r>
  <r>
    <s v="Maths"/>
    <s v="SUMX2MY2"/>
    <s v="СУММРАЗНКВ"/>
    <s v="Вычисляет сумму разностей квадратов соответствующих значений в двух массивах."/>
    <s v="•"/>
    <m/>
    <m/>
    <m/>
    <x v="0"/>
  </r>
  <r>
    <s v="Maths"/>
    <s v="SUMX2PY2"/>
    <s v="СУММСУММКВ"/>
    <s v="Вычисляет сумму сумм квадратов соответствующих элементов двух массивов."/>
    <s v="•"/>
    <m/>
    <m/>
    <m/>
    <x v="0"/>
  </r>
  <r>
    <s v="Maths"/>
    <s v="FACT"/>
    <s v="ФАКТР"/>
    <s v="Вычисляет факториал числа."/>
    <s v="•"/>
    <m/>
    <m/>
    <m/>
    <x v="0"/>
  </r>
  <r>
    <s v="Maths"/>
    <s v="CHISQ.TEST"/>
    <s v="ХИ2.ТЕСТ"/>
    <s v="Статистические функции.    Возвращает тест на независимость."/>
    <m/>
    <m/>
    <s v="•"/>
    <m/>
    <x v="0"/>
  </r>
  <r>
    <s v="Maths"/>
    <s v="INT"/>
    <s v="ЦЕЛОЕ"/>
    <s v="Округляет число до ближайшего меньшего целого."/>
    <s v="•"/>
    <m/>
    <m/>
    <m/>
    <x v="1"/>
  </r>
  <r>
    <s v="Maths"/>
    <s v="QUOTIENT"/>
    <s v="ЧАСТНОЕ"/>
    <s v="Вычисляет целую часть частного при делении."/>
    <s v="•"/>
    <m/>
    <m/>
    <m/>
    <x v="4"/>
  </r>
  <r>
    <s v="Maths"/>
    <s v="EVEN"/>
    <s v="ЧЁТН"/>
    <s v="Округляет число до ближайшего четного целого."/>
    <s v="•"/>
    <m/>
    <m/>
    <m/>
    <x v="4"/>
  </r>
  <r>
    <s v="Maths"/>
    <s v="COMBIN"/>
    <s v="ЧИСЛКОМБ"/>
    <s v="Находит количество комбинаций для заданного числа объектов."/>
    <s v="•"/>
    <m/>
    <m/>
    <m/>
    <x v="0"/>
  </r>
  <r>
    <s v="Maths"/>
    <s v="COMBINA"/>
    <s v="ЧИСЛКОМБА"/>
    <s v="Возвращает количество комбинаций с повторами для заданного числа элементов."/>
    <m/>
    <m/>
    <m/>
    <s v="•"/>
    <x v="0"/>
  </r>
  <r>
    <s v="OS"/>
    <s v="CALL"/>
    <s v="ВЫЗВАТЬ"/>
    <s v="Вызывает процедуру из динамически связываемой библиотеки или программный ресурс."/>
    <m/>
    <s v="•"/>
    <m/>
    <m/>
    <x v="0"/>
  </r>
  <r>
    <s v="OS"/>
    <s v="REGISTER.ID"/>
    <s v="РЕГИСТРАТОР.ИД"/>
    <s v="Возвращает регистрационный идентификатор для указанной динамически связываемой библиотеки (DLL) или ранее зарегистрированного программного ресурса."/>
    <m/>
    <s v="•"/>
    <m/>
    <m/>
    <x v="0"/>
  </r>
  <r>
    <s v="Statistical"/>
    <s v="F.INV"/>
    <s v="F.ОБР"/>
    <s v="Возвращает значение, обратное F-распределению вероятности."/>
    <m/>
    <m/>
    <s v="•"/>
    <m/>
    <x v="0"/>
  </r>
  <r>
    <s v="Statistical"/>
    <s v="FDIST"/>
    <s v="F.РАСП"/>
    <s v="Находит F-распределение вероятности."/>
    <s v="•"/>
    <m/>
    <m/>
    <m/>
    <x v="0"/>
  </r>
  <r>
    <s v="Statistical"/>
    <s v="F.DIST"/>
    <s v="F.РАСП"/>
    <s v="Статистические функции.    Возвращает F-распределение вероятности."/>
    <m/>
    <m/>
    <s v="•"/>
    <m/>
    <x v="0"/>
  </r>
  <r>
    <s v="Statistical"/>
    <s v="F.DIST.RT"/>
    <s v="F.РАСП.ПХ"/>
    <s v="Статистические функции.    Возвращает F-распределение вероятности."/>
    <m/>
    <m/>
    <s v="•"/>
    <m/>
    <x v="0"/>
  </r>
  <r>
    <s v="Statistical"/>
    <s v="F.TEST"/>
    <s v="F.ТЕСТ"/>
    <s v="Возвращает результат F-теста, двустороннюю вероятность того, что разница между дисперсиями аргументов &quot;массив1&quot; и &quot;массив2&quot; несущественна."/>
    <m/>
    <m/>
    <s v="•"/>
    <m/>
    <x v="0"/>
  </r>
  <r>
    <s v="Statistical"/>
    <s v="FINV"/>
    <s v="FРАСПОБР"/>
    <s v="Определяет обратное значение для F-распределения вероятности."/>
    <s v="•"/>
    <m/>
    <m/>
    <m/>
    <x v="0"/>
  </r>
  <r>
    <s v="Statistical"/>
    <s v="ISO.CEILING"/>
    <s v="ISO.ОКРВВЕРХ"/>
    <s v="Округляет число в большую сторону до ближайшего целого или кратного."/>
    <m/>
    <m/>
    <s v="•"/>
    <m/>
    <x v="0"/>
  </r>
  <r>
    <s v="Statistical"/>
    <s v="T.TEST"/>
    <s v="Z.ТЕСТ"/>
    <s v="Возвращает одностороннее P-значение z-теста."/>
    <m/>
    <m/>
    <s v="•"/>
    <m/>
    <x v="0"/>
  </r>
  <r>
    <s v="Statistical"/>
    <s v="ZTEST"/>
    <s v="ZТЕСТ"/>
    <s v="Выдает двустороннее P-значение z-теста."/>
    <s v="•"/>
    <m/>
    <m/>
    <m/>
    <x v="0"/>
  </r>
  <r>
    <s v="Statistical"/>
    <s v="BETA.INV"/>
    <s v="БЕТА.ОБР"/>
    <s v=" Возвращает обратную интегральную функцию указанного бета-распределения."/>
    <m/>
    <m/>
    <s v="•"/>
    <m/>
    <x v="0"/>
  </r>
  <r>
    <s v="Statistical"/>
    <s v="BETA.DIST"/>
    <s v="БЕТА.РАСП"/>
    <s v=" Возвращает интегральную функцию бета-распределения."/>
    <m/>
    <m/>
    <s v="•"/>
    <m/>
    <x v="0"/>
  </r>
  <r>
    <s v="Statistical"/>
    <s v="BETAINV"/>
    <s v="БЕТАОБР"/>
    <s v="Определяет обратную функцию к интегральной функции плотности бета-вероятности."/>
    <s v="•"/>
    <m/>
    <m/>
    <m/>
    <x v="0"/>
  </r>
  <r>
    <s v="Statistical"/>
    <s v="BETADIST"/>
    <s v="БЕТАРАСП"/>
    <s v="Определяет интегральную функцию плотности бета-вероятности."/>
    <s v="•"/>
    <m/>
    <m/>
    <m/>
    <x v="0"/>
  </r>
  <r>
    <s v="Statistical"/>
    <s v="BINOM.INV"/>
    <s v="БИНОМ.ОБР"/>
    <s v=" Возвращает наименьшее значение, для которого интегральное биномиальное распределение меньше заданного значения или равно ему."/>
    <m/>
    <m/>
    <s v="•"/>
    <m/>
    <x v="0"/>
  </r>
  <r>
    <s v="Statistical"/>
    <s v="BINOM.DIST"/>
    <s v="БИНОМ.РАСП"/>
    <s v="Возвращает отдельное значение вероятности биномиального распределения."/>
    <m/>
    <m/>
    <s v="•"/>
    <m/>
    <x v="0"/>
  </r>
  <r>
    <s v="Statistical"/>
    <s v="BINOM.DIST.RANGE"/>
    <s v="БИНОМ.РАСП.ДИАП"/>
    <s v="Возвращает вероятность пробного результата с помощью биномиального распределения."/>
    <m/>
    <m/>
    <m/>
    <s v="•"/>
    <x v="0"/>
  </r>
  <r>
    <s v="Statistical"/>
    <s v="BINOMDIST"/>
    <s v="БИНОМРАСП"/>
    <s v="Вычисляет отдельное значение биномиального распределения."/>
    <s v="•"/>
    <m/>
    <m/>
    <m/>
    <x v="0"/>
  </r>
  <r>
    <s v="Statistical"/>
    <s v="WEIBULL"/>
    <s v="ВЕЙБУЛЛ"/>
    <s v="Выдает распределение Вейбулла."/>
    <s v="•"/>
    <m/>
    <m/>
    <m/>
    <x v="0"/>
  </r>
  <r>
    <s v="Statistical"/>
    <s v="WEIBULL.DIST"/>
    <s v="ВЕЙБУЛЛ.РАСП"/>
    <s v="Возвращает распределение Вейбулла."/>
    <m/>
    <m/>
    <s v="•"/>
    <m/>
    <x v="0"/>
  </r>
  <r>
    <s v="Statistical"/>
    <s v="PROB"/>
    <s v="ВЕРОЯТНОСТЬ"/>
    <s v="Определяет вероятность того, что значение из диапазона находится внутри заданных пределов."/>
    <s v="•"/>
    <m/>
    <m/>
    <m/>
    <x v="0"/>
  </r>
  <r>
    <s v="Statistical"/>
    <s v="GAMMA"/>
    <s v="ГАММА"/>
    <s v="Статистические функции.    Возвращает значение функции гамма."/>
    <m/>
    <m/>
    <m/>
    <s v="•"/>
    <x v="0"/>
  </r>
  <r>
    <s v="Statistical"/>
    <s v="GAMMA.INV"/>
    <s v="ГАММА.ОБР"/>
    <s v="Статистические функции.    Возвращает обратное значение интегрального гамма-распределения."/>
    <m/>
    <m/>
    <s v="•"/>
    <m/>
    <x v="0"/>
  </r>
  <r>
    <s v="Statistical"/>
    <s v="GAMMA.DIST"/>
    <s v="ГАММА.РАСП"/>
    <s v="Статистические функции.    Возвращает гамма-распределение."/>
    <m/>
    <m/>
    <s v="•"/>
    <m/>
    <x v="0"/>
  </r>
  <r>
    <s v="Statistical"/>
    <s v="GAMMALN"/>
    <s v="ГАММАНЛОГ"/>
    <s v="Вычисляет натуральный логарифм гамма функции."/>
    <s v="•"/>
    <m/>
    <m/>
    <m/>
    <x v="0"/>
  </r>
  <r>
    <s v="Statistical"/>
    <s v="GAMMALN.PRECISE"/>
    <s v="ГАММАНЛОГ.ТОЧН"/>
    <s v="Статистические функции.    Возвращает натуральный логарифм гамма-функции, Г(x)."/>
    <m/>
    <m/>
    <s v="•"/>
    <m/>
    <x v="0"/>
  </r>
  <r>
    <s v="Statistical"/>
    <s v="GAMMAINV"/>
    <s v="ГАММАОБР"/>
    <s v="Находит обратное гамма-распределение."/>
    <s v="•"/>
    <m/>
    <m/>
    <m/>
    <x v="0"/>
  </r>
  <r>
    <s v="Statistical"/>
    <s v="GAMMADIST"/>
    <s v="ГАММАРАСП"/>
    <s v="Находит гамма-распределение."/>
    <s v="•"/>
    <m/>
    <m/>
    <m/>
    <x v="0"/>
  </r>
  <r>
    <s v="Statistical"/>
    <s v="GAUSS"/>
    <s v="ГАУСС"/>
    <s v=" Возвращает значение на 0,5 меньше стандартного нормального распределения."/>
    <m/>
    <m/>
    <m/>
    <s v="•"/>
    <x v="0"/>
  </r>
  <r>
    <s v="Statistical"/>
    <s v="HYPGEOM.DIST"/>
    <s v="ГИПЕРГЕОМ.РАСП"/>
    <s v="Возвращает гипергеометрическое распределение."/>
    <m/>
    <m/>
    <s v="•"/>
    <m/>
    <x v="0"/>
  </r>
  <r>
    <s v="Statistical"/>
    <s v="HYRGEOMDIST"/>
    <s v="ГИПЕРГЕОМЕТ"/>
    <s v="Определяет гипергеометрическое распределение."/>
    <s v="•"/>
    <m/>
    <m/>
    <m/>
    <x v="0"/>
  </r>
  <r>
    <s v="Statistical"/>
    <s v="VAR"/>
    <s v="ДИСП"/>
    <s v="Оценивает дисперсию по выборке."/>
    <s v="•"/>
    <m/>
    <m/>
    <m/>
    <x v="0"/>
  </r>
  <r>
    <s v="Statistical"/>
    <s v="VAR.S"/>
    <s v="ДИСП.В"/>
    <s v="Оценивает дисперсию по выборке."/>
    <m/>
    <m/>
    <s v="•"/>
    <m/>
    <x v="0"/>
  </r>
  <r>
    <s v="Statistical"/>
    <s v="VAR.P"/>
    <s v="ДИСП.Г"/>
    <s v="Вычисляет дисперсию для генеральной совокупности. "/>
    <m/>
    <m/>
    <s v="•"/>
    <m/>
    <x v="0"/>
  </r>
  <r>
    <s v="Statistical"/>
    <s v="VARA"/>
    <s v="ДИСПА"/>
    <s v="Оценивает дисперсию по выборке, включая числа, текст и логические значения."/>
    <s v="•"/>
    <m/>
    <m/>
    <m/>
    <x v="0"/>
  </r>
  <r>
    <s v="Statistical"/>
    <s v="VARP"/>
    <s v="ДИСПР"/>
    <s v="Вычисляет дисперсию для генеральной совокупности."/>
    <s v="•"/>
    <m/>
    <m/>
    <m/>
    <x v="0"/>
  </r>
  <r>
    <s v="Statistical"/>
    <s v="VARPA"/>
    <s v="ДИСПРА"/>
    <s v="Вычисляет дисперсию для генеральной совокупности, включая числа, текст и логические значения."/>
    <s v="•"/>
    <m/>
    <m/>
    <m/>
    <x v="0"/>
  </r>
  <r>
    <s v="Statistical"/>
    <s v="CONFIDENCE"/>
    <s v="ДОВЕРИТ"/>
    <s v="Определяет доверительный интервал для среднего значения по генеральной совокупности."/>
    <s v="•"/>
    <m/>
    <m/>
    <m/>
    <x v="0"/>
  </r>
  <r>
    <s v="Statistical"/>
    <s v="CONFIDENCE.NORM"/>
    <s v="ДОВЕРИТ.НОРМ"/>
    <s v="Статистические функции.    Возвращает доверительный интервал для среднего значения по генеральной совокупности."/>
    <m/>
    <m/>
    <s v="•"/>
    <m/>
    <x v="0"/>
  </r>
  <r>
    <s v="Statistical"/>
    <s v="ERFC.PRECISE"/>
    <s v="ДФОШ.ТОЧН"/>
    <s v="Инженерные функции.    Возвращает дополнительную функцию ошибки, проинтегрированную в пределах от x до бесконечности."/>
    <m/>
    <m/>
    <s v="•"/>
    <m/>
    <x v="0"/>
  </r>
  <r>
    <s v="Statistical"/>
    <s v="DEVSQ"/>
    <s v="КВАДРОТКЛ"/>
    <s v="Вычисляет сумму квадратов отклонений."/>
    <s v="•"/>
    <m/>
    <m/>
    <m/>
    <x v="0"/>
  </r>
  <r>
    <s v="Statistical"/>
    <s v="QUARTILE"/>
    <s v="КВАРТИЛЬ"/>
    <s v="Определяет квартиль множества данных."/>
    <s v="•"/>
    <m/>
    <m/>
    <m/>
    <x v="0"/>
  </r>
  <r>
    <s v="Statistical"/>
    <s v="QUARTILE.INC"/>
    <s v="КВАРТИЛЬ.ВКЛ"/>
    <s v="Статистические функции.    Возвращает квартиль набора данных."/>
    <m/>
    <m/>
    <s v="•"/>
    <m/>
    <x v="0"/>
  </r>
  <r>
    <s v="Statistical"/>
    <s v="QUARTILE.EXC"/>
    <s v="КВАРТИЛЬ.ИСКЛ"/>
    <s v="Статистические функции.    Возвращает квартиль набора данных на основе значений процентили из диапазона от 0 до 1, исключая границы."/>
    <m/>
    <m/>
    <s v="•"/>
    <m/>
    <x v="0"/>
  </r>
  <r>
    <s v="Statistical"/>
    <s v="RSQ"/>
    <s v="КВПИРСОН"/>
    <s v="Находит квадрат коэффициента корреляции Пирсона."/>
    <s v="•"/>
    <m/>
    <m/>
    <m/>
    <x v="0"/>
  </r>
  <r>
    <s v="Statistical"/>
    <s v="COVAR"/>
    <s v="КОВАР"/>
    <s v="Определяет ковариацию, то есть среднее произведений отклонений для каждой пары точек."/>
    <s v="•"/>
    <m/>
    <m/>
    <m/>
    <x v="0"/>
  </r>
  <r>
    <s v="Statistical"/>
    <s v="COVARIANCE.S"/>
    <s v="КОВАРИАЦИЯ.В"/>
    <s v="Статистические функции.    Возвращает ковариацию выборки — среднее попарных произведений отклонений для всех точек данных в двух наборах данных."/>
    <m/>
    <m/>
    <s v="•"/>
    <m/>
    <x v="0"/>
  </r>
  <r>
    <s v="Statistical"/>
    <s v="COVARIANCE.P"/>
    <s v="КОВАРИАЦИЯ.Г"/>
    <s v="Статистические функции.    Возвращает ковариацию, среднее произведений парных отклонений."/>
    <m/>
    <m/>
    <s v="•"/>
    <m/>
    <x v="0"/>
  </r>
  <r>
    <s v="Statistical"/>
    <s v="CORREL"/>
    <s v="КОРРЕЛ"/>
    <s v="Находит коэффициент корреляции между двумя множествами данных."/>
    <s v="•"/>
    <m/>
    <m/>
    <m/>
    <x v="0"/>
  </r>
  <r>
    <s v="Statistical"/>
    <s v="CRITBINOM"/>
    <s v="КРИТБИНОМ"/>
    <s v="Находит наименьшее значение, для которого биномиальная функция распределения меньше или равна заданному значению."/>
    <s v="•"/>
    <m/>
    <m/>
    <m/>
    <x v="0"/>
  </r>
  <r>
    <s v="Statistical"/>
    <s v="LOGEST"/>
    <s v="ЛГРФПРИБЛ"/>
    <s v="Находит параметры экспоненциального тренда."/>
    <s v="•"/>
    <m/>
    <m/>
    <m/>
    <x v="0"/>
  </r>
  <r>
    <s v="Statistical"/>
    <s v="LINEST"/>
    <s v="ЛИНЕЙН"/>
    <s v="Находит параметры линейного тренда."/>
    <s v="•"/>
    <m/>
    <m/>
    <m/>
    <x v="0"/>
  </r>
  <r>
    <s v="Statistical"/>
    <s v="LOGNORM.INV"/>
    <s v="ЛОГНОРМ.ОБР"/>
    <s v="Статистические функции.    Возвращает обратное значение интегрального логарифмического нормального распределения."/>
    <m/>
    <m/>
    <s v="•"/>
    <m/>
    <x v="0"/>
  </r>
  <r>
    <s v="Statistical"/>
    <s v="LOGNORM.DIST"/>
    <s v="ЛОГНОРМ.РАСП"/>
    <s v="Статистические функции.    Возвращает интегральное логарифмическое нормальное распределение."/>
    <m/>
    <m/>
    <s v="•"/>
    <m/>
    <x v="0"/>
  </r>
  <r>
    <s v="Statistical"/>
    <s v="LOGINV"/>
    <s v="ЛОГНОРМОБР"/>
    <s v="Находит обратное логарифмическое нормальное распределение."/>
    <s v="•"/>
    <m/>
    <m/>
    <m/>
    <x v="0"/>
  </r>
  <r>
    <s v="Statistical"/>
    <s v="LOGNORMDIST"/>
    <s v="ЛОГНОРМРАСП"/>
    <s v="Находит интегральное логарифмическое нормальное распределение."/>
    <s v="•"/>
    <m/>
    <m/>
    <m/>
    <x v="0"/>
  </r>
  <r>
    <s v="Statistical"/>
    <s v="MAX"/>
    <s v="МАКС"/>
    <s v="Определяет максимальное значение из списка аргументов."/>
    <s v="•"/>
    <m/>
    <m/>
    <m/>
    <x v="2"/>
  </r>
  <r>
    <s v="Statistical"/>
    <s v="MAXA"/>
    <s v="МАКСА"/>
    <s v="Определяет максимальное значение из списка аргументов, включая числа, текст и логические значения."/>
    <s v="•"/>
    <m/>
    <m/>
    <m/>
    <x v="2"/>
  </r>
  <r>
    <s v="Statistical"/>
    <s v="MEDIAN"/>
    <s v="МЕДИАНА"/>
    <s v="Находит медиану заданных чисел."/>
    <s v="•"/>
    <m/>
    <m/>
    <m/>
    <x v="0"/>
  </r>
  <r>
    <s v="Statistical"/>
    <s v="MIN"/>
    <s v="МИН"/>
    <s v="Определяет минимальное значение из списка аргументов."/>
    <s v="•"/>
    <m/>
    <m/>
    <m/>
    <x v="2"/>
  </r>
  <r>
    <s v="Statistical"/>
    <s v="MINA"/>
    <s v="МИНА"/>
    <s v="Определяет минимальное значение из списка аргументов, включая числа, текст и логические значения."/>
    <s v="•"/>
    <m/>
    <m/>
    <m/>
    <x v="2"/>
  </r>
  <r>
    <s v="Statistical"/>
    <s v="MODE"/>
    <s v="МОДА"/>
    <s v="Определяет значение моды множества данных."/>
    <s v="•"/>
    <m/>
    <m/>
    <m/>
    <x v="0"/>
  </r>
  <r>
    <s v="Statistical"/>
    <s v="MODE.MULT"/>
    <s v="МОДА.НСК"/>
    <s v="Статистические функции.    Возвращает вертикальный массив наиболее часто встречающихся или повторяющихся значений в массиве или диапазоне данных."/>
    <m/>
    <m/>
    <s v="•"/>
    <m/>
    <x v="0"/>
  </r>
  <r>
    <s v="Statistical"/>
    <s v="MODE.SNGL"/>
    <s v="МОДА.ОДН"/>
    <s v="Статистические функции.    Возвращает значение моды набора данных."/>
    <m/>
    <m/>
    <s v="•"/>
    <m/>
    <x v="0"/>
  </r>
  <r>
    <s v="Statistical"/>
    <s v="LARGE"/>
    <s v="НАИБОЛЬШИЙ"/>
    <s v="Находит k-ое наибольшее значение из множества данных."/>
    <s v="•"/>
    <m/>
    <m/>
    <m/>
    <x v="2"/>
  </r>
  <r>
    <s v="Statistical"/>
    <s v="SMALL"/>
    <s v="НАИМЕНЬШИЙ"/>
    <s v="Находит k-ое наименьшее значение в множестве данных."/>
    <s v="•"/>
    <m/>
    <m/>
    <m/>
    <x v="2"/>
  </r>
  <r>
    <s v="Statistical"/>
    <s v="SLOPE"/>
    <s v="НАКЛОН"/>
    <s v="Находит наклон линии линейной регрессии."/>
    <s v="•"/>
    <m/>
    <m/>
    <m/>
    <x v="3"/>
  </r>
  <r>
    <s v="Statistical"/>
    <s v="NORM.INV"/>
    <s v="НОРМ.ОБР"/>
    <s v="Функции совместимости.    Возвращает обратное значение нормального интегрального распределения."/>
    <m/>
    <m/>
    <s v="•"/>
    <m/>
    <x v="0"/>
  </r>
  <r>
    <s v="Statistical"/>
    <s v="NORM.DIST"/>
    <s v="НОРМ.РАСП"/>
    <s v="Статистические функции.    Возвращает нормальное интегральное распределение."/>
    <m/>
    <m/>
    <s v="•"/>
    <m/>
    <x v="0"/>
  </r>
  <r>
    <s v="Statistical"/>
    <s v="NORM.S.INV"/>
    <s v="НОРМ.СТ.ОБР"/>
    <s v="Статистические функции.    Возвращает обратное значение стандартного нормального интегрального распределения."/>
    <m/>
    <m/>
    <s v="•"/>
    <m/>
    <x v="0"/>
  </r>
  <r>
    <s v="Statistical"/>
    <s v="NORM.S.DIST"/>
    <s v="НОРМ.СТ.РАСП"/>
    <s v="Статистические функции.    Возвращает стандартное нормальное интегральное распределение."/>
    <m/>
    <m/>
    <s v="•"/>
    <m/>
    <x v="0"/>
  </r>
  <r>
    <s v="Statistical"/>
    <s v="STANDARDIZE"/>
    <s v="НОРМАЛИЗАЦИЯ"/>
    <s v="Вычисляет нормализованное значение."/>
    <s v="•"/>
    <m/>
    <m/>
    <m/>
    <x v="0"/>
  </r>
  <r>
    <s v="Statistical"/>
    <s v="NORMINV"/>
    <s v="НОРМОБР"/>
    <s v="Выдает обратное нормальное распределение."/>
    <s v="•"/>
    <m/>
    <m/>
    <m/>
    <x v="0"/>
  </r>
  <r>
    <s v="Statistical"/>
    <s v="NORMDIST"/>
    <s v="НОРМРАСП"/>
    <s v="Выдает нормальную функцию распределения."/>
    <s v="•"/>
    <m/>
    <m/>
    <m/>
    <x v="0"/>
  </r>
  <r>
    <s v="Statistical"/>
    <s v="NORMSINV"/>
    <s v="НОРМСТОБР"/>
    <s v="Выдает обратное значение стандартного нормального распределения."/>
    <s v="•"/>
    <m/>
    <m/>
    <m/>
    <x v="0"/>
  </r>
  <r>
    <s v="Statistical"/>
    <s v="NORMSDIST"/>
    <s v="НОРМСТРАСП"/>
    <s v="Выдает стандартное нормальное интегральное распределение."/>
    <s v="•"/>
    <m/>
    <m/>
    <m/>
    <x v="0"/>
  </r>
  <r>
    <s v="Statistical"/>
    <s v="FLOOR.PRECISE"/>
    <s v="ОКРВНИЗ.ТОЧН"/>
    <s v="Округляет число в большую сторону (независимо от его знака) до ближайшего целого или кратного."/>
    <m/>
    <m/>
    <s v="•"/>
    <m/>
    <x v="3"/>
  </r>
  <r>
    <s v="Statistical"/>
    <s v="NEGBINOM.DIST"/>
    <s v="ОТРБИНОМ.РАСП"/>
    <s v="Статистические функции.    Возвращает отрицательное биномиальное распределение."/>
    <m/>
    <m/>
    <s v="•"/>
    <m/>
    <x v="0"/>
  </r>
  <r>
    <s v="Statistical"/>
    <s v="NEGBINOMDIST"/>
    <s v="ОТРБИНОМРАСП"/>
    <s v="Находит отрицательное биномиальное распределение."/>
    <s v="•"/>
    <m/>
    <m/>
    <m/>
    <x v="0"/>
  </r>
  <r>
    <s v="Statistical"/>
    <s v="INTERCEPT"/>
    <s v="ОТРЕЗОК"/>
    <s v="Находит отрезок, отсекаемый на оси линией линейной регрессии."/>
    <s v="•"/>
    <m/>
    <m/>
    <m/>
    <x v="0"/>
  </r>
  <r>
    <s v="Statistical"/>
    <s v="PERMUT"/>
    <s v="ПЕРЕСТ"/>
    <s v="Находит количество перестановок для заданного числа объектов."/>
    <s v="•"/>
    <m/>
    <m/>
    <m/>
    <x v="0"/>
  </r>
  <r>
    <s v="Statistical"/>
    <s v="PERMUTATIONA"/>
    <s v="ПЕРЕСТА"/>
    <s v="Возвращает количество перестановок для заданного числа объектов (с повторами), которые можно выбрать из общего числа объектов."/>
    <m/>
    <m/>
    <m/>
    <s v="•"/>
    <x v="0"/>
  </r>
  <r>
    <s v="Statistical"/>
    <s v="PERCENTILE"/>
    <s v="ПЕРСЕНТИЛЬ"/>
    <s v="Определяет k-ую персентиль для значений из интервала."/>
    <s v="•"/>
    <m/>
    <m/>
    <m/>
    <x v="0"/>
  </r>
  <r>
    <s v="Statistical"/>
    <s v="PEARSON"/>
    <s v="ПИРСОН"/>
    <s v="Определяет коэффициент корреляции Пирсона."/>
    <s v="•"/>
    <m/>
    <m/>
    <m/>
    <x v="0"/>
  </r>
  <r>
    <s v="Statistical"/>
    <s v="FORECAST"/>
    <s v="ПРЕДСКАЗ"/>
    <s v="Вычисляет значение линейного тренда."/>
    <s v="•"/>
    <m/>
    <m/>
    <m/>
    <x v="0"/>
  </r>
  <r>
    <s v="Statistical"/>
    <s v="PERCENTILE.INC"/>
    <s v="ПРОЦЕНТИЛЬ.ВКЛ"/>
    <s v="Статистические функции.    Возвращает k-ю процентиль для значений диапазона."/>
    <m/>
    <m/>
    <s v="•"/>
    <m/>
    <x v="0"/>
  </r>
  <r>
    <s v="Statistical"/>
    <s v="PERCENTILE.EXC"/>
    <s v="ПРОЦЕНТИЛЬ.ИСКЛ"/>
    <s v="Статистические функции.    Возвращает k-ю процентиль значений в диапазоне, где k может принимать значения от 0 до 1, исключая границы."/>
    <m/>
    <m/>
    <s v="•"/>
    <m/>
    <x v="0"/>
  </r>
  <r>
    <s v="Statistical"/>
    <s v="PERCENTRANK"/>
    <s v="ПРОЦЕНТРАНГ"/>
    <s v="Определяет процентную норму значения в множестве данных."/>
    <s v="•"/>
    <m/>
    <m/>
    <m/>
    <x v="0"/>
  </r>
  <r>
    <s v="Statistical"/>
    <s v="PERCENTRANK.INC"/>
    <s v="ПРОЦЕНТРАНГ.ВКЛ"/>
    <s v="Статистические функции.    Возвращает процентную норму значения в наборе данных."/>
    <m/>
    <m/>
    <s v="•"/>
    <m/>
    <x v="0"/>
  </r>
  <r>
    <s v="Statistical"/>
    <s v="PERCENTRANK.EXC"/>
    <s v="ПРОЦЕНТРАНГ.ИСКЛ"/>
    <s v="Статистические функции.    Возвращает ранг значения в наборе данных как процентную долю набора (от 0 до 1, исключая границы)."/>
    <m/>
    <m/>
    <s v="•"/>
    <m/>
    <x v="0"/>
  </r>
  <r>
    <s v="Statistical"/>
    <s v="POISSON"/>
    <s v="ПУАССОН"/>
    <s v="Выдает распределение Пуассона."/>
    <s v="•"/>
    <m/>
    <m/>
    <m/>
    <x v="0"/>
  </r>
  <r>
    <s v="Statistical"/>
    <s v="POISSON.DIST"/>
    <s v="ПУАССОН.РАСП"/>
    <s v="Статистические функции.    Возвращает распределение Пуассона."/>
    <m/>
    <m/>
    <s v="•"/>
    <m/>
    <x v="0"/>
  </r>
  <r>
    <s v="Statistical"/>
    <s v="WORKDAY.INTL"/>
    <s v="РАБДЕНЬ.МЕЖД"/>
    <s v="Возвращает числовое значение даты, предшествующей заданному количеству рабочих дней или следующей за ними, руководствуясь при этом параметрами, указывающими выходные дни и их количество."/>
    <m/>
    <m/>
    <s v="•"/>
    <m/>
    <x v="4"/>
  </r>
  <r>
    <s v="Statistical"/>
    <s v="RANK"/>
    <s v="РАНГ"/>
    <s v="Определяет ранг числа в списке чисел."/>
    <s v="•"/>
    <m/>
    <m/>
    <m/>
    <x v="0"/>
  </r>
  <r>
    <s v="Statistical"/>
    <s v="RANK.EQ"/>
    <s v="РАНГ.РВ"/>
    <s v="Статистические функции.    Возвращает ранг числа в списке чисел."/>
    <m/>
    <m/>
    <s v="•"/>
    <m/>
    <x v="0"/>
  </r>
  <r>
    <s v="Statistical"/>
    <s v="RANK.AVG"/>
    <s v="РАНГ.СР"/>
    <s v="Статистические функции.    Возвращает ранг числа в списке чисел."/>
    <m/>
    <m/>
    <s v="•"/>
    <m/>
    <x v="0"/>
  </r>
  <r>
    <s v="Statistical"/>
    <s v="GROWTH"/>
    <s v="РОСТ"/>
    <s v="Вычисляет значения в соответствии с экспоненциальным трендом."/>
    <s v="•"/>
    <m/>
    <m/>
    <m/>
    <x v="0"/>
  </r>
  <r>
    <s v="Statistical"/>
    <s v="SKEW"/>
    <s v="СКОС"/>
    <s v="Определяет асимметрию распределения."/>
    <s v="•"/>
    <m/>
    <m/>
    <m/>
    <x v="0"/>
  </r>
  <r>
    <s v="Statistical"/>
    <s v="SKEW.P"/>
    <s v="СКОС.Г"/>
    <s v=" Возвращает асимметрию распределения на основе заполнения: характеристика степени асимметрии распределения относительно его среднего."/>
    <m/>
    <m/>
    <m/>
    <s v="•"/>
    <x v="0"/>
  </r>
  <r>
    <s v="Statistical"/>
    <s v="HARMEAN"/>
    <s v="СРГАРМ"/>
    <s v="Вычисляет среднее гармоническое."/>
    <s v="•"/>
    <m/>
    <m/>
    <m/>
    <x v="0"/>
  </r>
  <r>
    <s v="Statistical"/>
    <s v="GEOMEAN"/>
    <s v="СРГЕОМ"/>
    <s v="Вычисляет среднее геометрическое."/>
    <s v="•"/>
    <m/>
    <m/>
    <m/>
    <x v="0"/>
  </r>
  <r>
    <s v="Statistical"/>
    <s v="AVERAGE"/>
    <s v="СРЗНАЧ"/>
    <s v="Вычисляет среднее арифметическое аргументов."/>
    <s v="•"/>
    <m/>
    <m/>
    <m/>
    <x v="2"/>
  </r>
  <r>
    <s v="Statistical"/>
    <s v="AVERAGEA"/>
    <s v="СРЗНАЧА"/>
    <s v="Вычисляет среднее арифметическое аргументов, включая числа, текст и логические значения."/>
    <s v="•"/>
    <m/>
    <m/>
    <m/>
    <x v="2"/>
  </r>
  <r>
    <s v="Statistical"/>
    <s v="AVERAGEIF"/>
    <s v="СРЗНАЧЕСЛИ"/>
    <s v="Возвращает среднее значение (среднее арифметическое) всех ячеек в диапазоне, которые удовлетворяют данному условию."/>
    <m/>
    <s v="•"/>
    <m/>
    <m/>
    <x v="2"/>
  </r>
  <r>
    <s v="Statistical"/>
    <s v="AVERAGEIFS"/>
    <s v="СРЗНАЧЕСЛИМН"/>
    <s v="Возвращает среднее значение (среднее арифметическое) всех ячеек, которые удовлетворяют нескольким условиям."/>
    <m/>
    <s v="•"/>
    <m/>
    <m/>
    <x v="1"/>
  </r>
  <r>
    <s v="Statistical"/>
    <s v="AVEDEV"/>
    <s v="СРОТКЛ"/>
    <s v="Вычисляет среднее абсолютных значений отклонений точек данных от среднего."/>
    <s v="•"/>
    <m/>
    <m/>
    <m/>
    <x v="0"/>
  </r>
  <r>
    <s v="Statistical"/>
    <s v="STDEV"/>
    <s v="СТАНДОТКЛОН"/>
    <s v="Оценивает стандартное отклонение по выборке."/>
    <s v="•"/>
    <m/>
    <m/>
    <m/>
    <x v="0"/>
  </r>
  <r>
    <s v="Statistical"/>
    <s v="STDEV.S"/>
    <s v="СТАНДОТКЛОН.В"/>
    <s v="Статистические функции.    Оценивает стандартное отклонение по выборке."/>
    <m/>
    <m/>
    <s v="•"/>
    <m/>
    <x v="0"/>
  </r>
  <r>
    <s v="Statistical"/>
    <s v="STDEV.P"/>
    <s v="СТАНДОТКЛОН.Г"/>
    <s v="Вычисляет стандартное отклонение по генеральной совокупности, заданной аргументами. При этом логические значения и текст игнорируются."/>
    <m/>
    <m/>
    <s v="•"/>
    <m/>
    <x v="0"/>
  </r>
  <r>
    <s v="Statistical"/>
    <s v="STDEVA"/>
    <s v="СТАНДОТКЛОНА"/>
    <s v="Оценивает стандартное отклонение по выборке, включая числа, текст и логические значения."/>
    <s v="•"/>
    <m/>
    <m/>
    <m/>
    <x v="0"/>
  </r>
  <r>
    <s v="Statistical"/>
    <s v="STDEVP"/>
    <s v="СТАНДОТКЛОНП"/>
    <s v="Определяет стандартное отклонение по генеральной совокупности."/>
    <s v="•"/>
    <m/>
    <m/>
    <m/>
    <x v="0"/>
  </r>
  <r>
    <s v="Statistical"/>
    <s v="STDEVPA"/>
    <s v="СТАНДОТКЛОНПА"/>
    <s v="Определяет стандартное отклонение по генеральной совокупности, включая числа, текст и логические значения."/>
    <s v="•"/>
    <m/>
    <m/>
    <m/>
    <x v="0"/>
  </r>
  <r>
    <s v="Statistical"/>
    <s v="STEYX"/>
    <s v="СТОШYX"/>
    <s v="Определяет стандартную ошибку предсказанных значений y для каждого значения x в регрессии."/>
    <s v="•"/>
    <m/>
    <m/>
    <m/>
    <x v="0"/>
  </r>
  <r>
    <s v="Statistical"/>
    <s v="T.INV"/>
    <s v="СТЬЮДЕНТ.ОБР"/>
    <s v="Возвращает левостороннее обратное t-распределение Стьюдента."/>
    <m/>
    <m/>
    <s v="•"/>
    <m/>
    <x v="0"/>
  </r>
  <r>
    <s v="Statistical"/>
    <s v="T.INV.2T"/>
    <s v="СТЬЮДЕНТ.ОБР.2Х"/>
    <s v=" Возвращает обратное t-распределение Стьюдента."/>
    <m/>
    <m/>
    <s v="•"/>
    <m/>
    <x v="0"/>
  </r>
  <r>
    <s v="Statistical"/>
    <s v="T.DIST"/>
    <s v="СТЬЮДЕНТ.РАСП"/>
    <s v=" Возвращает процентные точки (вероятность) для t-распределения Стьюдента."/>
    <m/>
    <m/>
    <s v="•"/>
    <m/>
    <x v="0"/>
  </r>
  <r>
    <s v="Statistical"/>
    <s v="T.DIST.2T"/>
    <s v="СТЬЮДЕНТ.РАСП.2Х"/>
    <s v=" Возвращает процентные точки (вероятность) для t-распределения Стьюдента."/>
    <m/>
    <m/>
    <s v="•"/>
    <m/>
    <x v="0"/>
  </r>
  <r>
    <s v="Statistical"/>
    <s v="T.DIST.RT"/>
    <s v="СТЬЮДЕНТ.РАСП.ПХ"/>
    <s v="Возвращает t-распределение Стьюдента."/>
    <m/>
    <m/>
    <s v="•"/>
    <m/>
    <x v="0"/>
  </r>
  <r>
    <s v="Statistical"/>
    <s v="TDIST"/>
    <s v="СТЬЮДРАСП"/>
    <s v="Выдает t-распределение Стьюдента."/>
    <s v="•"/>
    <m/>
    <m/>
    <m/>
    <x v="0"/>
  </r>
  <r>
    <s v="Statistical"/>
    <s v="TINV"/>
    <s v="СТЬЮДРАСПОБР"/>
    <s v="Выдает обратное t-распределение Стьюдента."/>
    <s v="•"/>
    <m/>
    <m/>
    <m/>
    <x v="0"/>
  </r>
  <r>
    <s v="Statistical"/>
    <s v="COUNT"/>
    <s v="СЧЁТ"/>
    <s v="Подсчитывает количество чисел в списке аргументов."/>
    <s v="•"/>
    <m/>
    <m/>
    <m/>
    <x v="2"/>
  </r>
  <r>
    <s v="Statistical"/>
    <s v="COUNTIF"/>
    <s v="СЧЁТЕСЛИ"/>
    <s v="Подсчитывает количество непустых ячеек, удовлетворяющих заданному условию внутри диапазона."/>
    <s v="•"/>
    <m/>
    <m/>
    <m/>
    <x v="2"/>
  </r>
  <r>
    <s v="Statistical"/>
    <s v="COUNTIFS"/>
    <s v="СЧЁТЕСЛИМН"/>
    <s v="Подсчитывает количество ячеек в диапазоне, удовлетворяющих нескольким условиям"/>
    <m/>
    <s v="•"/>
    <m/>
    <m/>
    <x v="1"/>
  </r>
  <r>
    <s v="Statistical"/>
    <s v="COUNTA"/>
    <s v="СЧЁТЗ"/>
    <s v="Подсчитывает количество значений в списке аргументов."/>
    <s v="•"/>
    <m/>
    <m/>
    <m/>
    <x v="2"/>
  </r>
  <r>
    <s v="Statistical"/>
    <s v="COUNTBLANK"/>
    <s v="СЧИТАТЬПУСТОТЫ"/>
    <s v="Подсчитывает количество пустых ячеек в заданном диапазоне."/>
    <s v="•"/>
    <m/>
    <m/>
    <m/>
    <x v="2"/>
  </r>
  <r>
    <s v="Statistical"/>
    <s v="TREND"/>
    <s v="ТЕНДЕНЦИЯ"/>
    <s v="Находит значения в соответствии с линейным трендом."/>
    <s v="•"/>
    <m/>
    <m/>
    <m/>
    <x v="3"/>
  </r>
  <r>
    <s v="Statistical"/>
    <s v="TTEST"/>
    <s v="ТТЕСТ"/>
    <s v="Находит вероятность, соответствующую критерию Стьюдента."/>
    <s v="•"/>
    <m/>
    <m/>
    <m/>
    <x v="0"/>
  </r>
  <r>
    <s v="Statistical"/>
    <s v="TRIMMEAN"/>
    <s v="УРЕЗСРЕДНЕЕ"/>
    <s v="Находит среднее внутренности множества данных."/>
    <s v="•"/>
    <m/>
    <m/>
    <m/>
    <x v="0"/>
  </r>
  <r>
    <s v="Statistical"/>
    <s v="PHI"/>
    <s v="ФИ"/>
    <s v="Возвращает значение функции плотности для стандартного нормального распределения."/>
    <m/>
    <m/>
    <m/>
    <s v="•"/>
    <x v="0"/>
  </r>
  <r>
    <s v="Statistical"/>
    <s v="FISHER"/>
    <s v="ФИШЕР"/>
    <s v="Находит преобразование Фишера."/>
    <s v="•"/>
    <m/>
    <m/>
    <m/>
    <x v="0"/>
  </r>
  <r>
    <s v="Statistical"/>
    <s v="FISHERINV"/>
    <s v="ФИШЕРОБР"/>
    <s v="Находит обратное преобразование Фишера."/>
    <s v="•"/>
    <m/>
    <m/>
    <m/>
    <x v="0"/>
  </r>
  <r>
    <s v="Statistical"/>
    <s v="ERF.PRECISE"/>
    <s v="ФОШ.ТОЧН"/>
    <s v="Инженерные функции.    Возвращает функцию ошибки."/>
    <m/>
    <m/>
    <s v="•"/>
    <m/>
    <x v="0"/>
  </r>
  <r>
    <s v="Statistical"/>
    <s v="FTEST"/>
    <s v="ФТЕСТ"/>
    <s v="Определяет результат F-теста."/>
    <s v="•"/>
    <m/>
    <m/>
    <m/>
    <x v="0"/>
  </r>
  <r>
    <s v="Statistical"/>
    <s v="CHISQ.INV"/>
    <s v="ХИ2.ОБР"/>
    <s v="Статистические функции.    Возвращает интегральную функцию плотности бета-вероятности."/>
    <m/>
    <m/>
    <s v="•"/>
    <m/>
    <x v="0"/>
  </r>
  <r>
    <s v="Statistical"/>
    <s v="CHISQ.INV.RT"/>
    <s v="ХИ2.ОБР.ПХ"/>
    <s v="Статистические функции.    Возвращает обратное значение односторонней вероятности распределения хи-квадрат."/>
    <m/>
    <m/>
    <s v="•"/>
    <m/>
    <x v="0"/>
  </r>
  <r>
    <s v="Statistical"/>
    <s v="CHIINV"/>
    <s v="ХИ2ОБР"/>
    <s v="Вычисляет обратное значение односторонней вероятности распределения хи-квадрат."/>
    <s v="•"/>
    <m/>
    <m/>
    <m/>
    <x v="0"/>
  </r>
  <r>
    <s v="Statistical"/>
    <s v="CHIDIST"/>
    <s v="ХИ2РАСП"/>
    <s v="Вычисляет одностороннюю вероятность распределения хи-квадрат."/>
    <s v="•"/>
    <m/>
    <m/>
    <m/>
    <x v="0"/>
  </r>
  <r>
    <s v="Statistical"/>
    <s v="CHITEST"/>
    <s v="ХИ2ТЕСТ"/>
    <s v="Определяет тест на независимость."/>
    <s v="•"/>
    <m/>
    <m/>
    <m/>
    <x v="0"/>
  </r>
  <r>
    <s v="Statistical"/>
    <s v="FREQUENCY"/>
    <s v="ЧАСТОТА"/>
    <s v="Находит распределение частот в виде вертикального массива."/>
    <s v="•"/>
    <m/>
    <m/>
    <m/>
    <x v="0"/>
  </r>
  <r>
    <s v="Statistical"/>
    <s v="NETWORKDAYS.INTL"/>
    <s v="ЧИСТРАБДНИ.МЕЖД"/>
    <s v="Функции даты и времени.    Возвращает количество полных рабочих дней в интервале между двумя датами, руководствуясь параметрами, указывающими выходные дни их количество."/>
    <m/>
    <m/>
    <s v="•"/>
    <m/>
    <x v="2"/>
  </r>
  <r>
    <s v="Statistical"/>
    <s v="EXPON.DIST"/>
    <s v="ЭКСП.РАСП"/>
    <s v="Статистические функции.    Возвращает экспоненциальное распределение."/>
    <m/>
    <m/>
    <s v="•"/>
    <m/>
    <x v="0"/>
  </r>
  <r>
    <s v="Statistical"/>
    <s v="EXPONDIST"/>
    <s v="ЭКСПРАСП"/>
    <s v="Находит экспоненциальное распределение."/>
    <s v="•"/>
    <m/>
    <m/>
    <m/>
    <x v="0"/>
  </r>
  <r>
    <s v="Statistical"/>
    <s v="KURT"/>
    <s v="ЭКСЦЕСС"/>
    <s v="Определяет эксцесс множества данных."/>
    <s v="•"/>
    <m/>
    <m/>
    <m/>
    <x v="0"/>
  </r>
  <r>
    <s v="Text"/>
    <s v="ASC"/>
    <s v="ASC"/>
    <s v="Преобразует полноширинные (двухбайтные) английские буквы или знаки катакана в текстовой строке в полуширинные (однобайтные)"/>
    <m/>
    <s v="•"/>
    <m/>
    <m/>
    <x v="0"/>
  </r>
  <r>
    <s v="Text"/>
    <s v="JIS"/>
    <s v="JIS"/>
    <s v="Преобразует полуширинные (однобайтные) английские буквы или знаки катакана в текстовой строке в полноширинные (двухбайтные)"/>
    <m/>
    <s v="•"/>
    <m/>
    <m/>
    <x v="0"/>
  </r>
  <r>
    <s v="Text"/>
    <s v="PHONETIC"/>
    <s v="PHONETIC"/>
    <s v="Извлекает фонетические знаки (фуригана) из текстовой строки"/>
    <m/>
    <s v="•"/>
    <m/>
    <m/>
    <x v="0"/>
  </r>
  <r>
    <s v="Text"/>
    <s v="UNICHAR"/>
    <s v="UNICHAR"/>
    <s v="Возвращает символ Юникод, на который ссылается заданное числовое значение."/>
    <m/>
    <m/>
    <m/>
    <s v="•"/>
    <x v="0"/>
  </r>
  <r>
    <s v="Text"/>
    <s v="UNICODE"/>
    <s v="UNICODE"/>
    <s v="Возвращает число (кодовую страницу), которая соответствует первому символу текста."/>
    <m/>
    <m/>
    <m/>
    <s v="•"/>
    <x v="0"/>
  </r>
  <r>
    <s v="Text"/>
    <s v="BAHTTEXT"/>
    <s v="БАТТЕКСТ"/>
    <s v=" Преобразует чисто в текст (бат) на тайском языке"/>
    <s v="•"/>
    <m/>
    <m/>
    <m/>
    <x v="0"/>
  </r>
  <r>
    <s v="Text"/>
    <s v="LEN"/>
    <s v="ДЛСТР"/>
    <s v="Определяет количество знаков в текстовой строке."/>
    <s v="•"/>
    <m/>
    <m/>
    <m/>
    <x v="1"/>
  </r>
  <r>
    <s v="Text"/>
    <s v="REPLACE"/>
    <s v="ЗАМЕНИТЬ"/>
    <s v="Заменяет знаки в тексте."/>
    <s v="•"/>
    <m/>
    <m/>
    <m/>
    <x v="2"/>
  </r>
  <r>
    <s v="Text"/>
    <s v="VALUE"/>
    <s v="ЗНАЧЕН"/>
    <s v="Преобразует текстовый аргумент в число."/>
    <s v="•"/>
    <m/>
    <m/>
    <m/>
    <x v="2"/>
  </r>
  <r>
    <s v="Text"/>
    <s v="CODE"/>
    <s v="КОДСИМВ"/>
    <s v="Определяет числовой код первого знака в текстовой строке."/>
    <s v="•"/>
    <m/>
    <m/>
    <m/>
    <x v="2"/>
  </r>
  <r>
    <s v="Text"/>
    <s v="LEFT"/>
    <s v="ЛЕВСИМВ"/>
    <s v="Выдает нужное количество самых левых знаков в строке."/>
    <s v="•"/>
    <m/>
    <m/>
    <m/>
    <x v="1"/>
  </r>
  <r>
    <s v="Text"/>
    <s v="FIND"/>
    <s v="НАЙТИ"/>
    <s v="Ищет вхождение одного текста в другой (с учетом регистра)."/>
    <s v="•"/>
    <m/>
    <m/>
    <m/>
    <x v="2"/>
  </r>
  <r>
    <s v="Text"/>
    <s v="CLEAN"/>
    <s v="ПЕЧСИМВ"/>
    <s v="Удаляет все непечатаемые знаки из текста."/>
    <s v="•"/>
    <m/>
    <m/>
    <m/>
    <x v="3"/>
  </r>
  <r>
    <s v="Text"/>
    <s v="REPT"/>
    <s v="ПОВТОР"/>
    <s v="Повторяет текст заданное число раз."/>
    <s v="•"/>
    <m/>
    <m/>
    <m/>
    <x v="2"/>
  </r>
  <r>
    <s v="Text"/>
    <s v="SUBSTITUTE"/>
    <s v="ПОДСТАВИТЬ"/>
    <s v="Заменяет в текстовой строке старый текст новым."/>
    <s v="•"/>
    <m/>
    <m/>
    <m/>
    <x v="2"/>
  </r>
  <r>
    <s v="Text"/>
    <s v="SEARCH"/>
    <s v="ПОИСК"/>
    <s v="Ищет вхождение одного текста в другой (без учета регистра)."/>
    <s v="•"/>
    <m/>
    <m/>
    <m/>
    <x v="2"/>
  </r>
  <r>
    <s v="Text"/>
    <s v="RIGHT"/>
    <s v="ПРАВСИМВ"/>
    <s v="Выдает самые правые знаки текстовой строки."/>
    <s v="•"/>
    <m/>
    <m/>
    <m/>
    <x v="1"/>
  </r>
  <r>
    <s v="Text"/>
    <s v="UPPER"/>
    <s v="ПРОПИСН"/>
    <s v="Делает все буквы в тексте прописными."/>
    <s v="•"/>
    <m/>
    <m/>
    <m/>
    <x v="1"/>
  </r>
  <r>
    <s v="Text"/>
    <s v="PROPER"/>
    <s v="ПРОПНАЧ"/>
    <s v="Делает прописной первую букву в каждом слове текста."/>
    <s v="•"/>
    <m/>
    <m/>
    <m/>
    <x v="2"/>
  </r>
  <r>
    <s v="Text"/>
    <s v="MID"/>
    <s v="ПСТР"/>
    <s v="Выдает определенное число знаков из строки текста, начиная с указанной позиции."/>
    <s v="•"/>
    <m/>
    <m/>
    <m/>
    <x v="1"/>
  </r>
  <r>
    <s v="Text"/>
    <s v="DOLLAR"/>
    <s v="РУБЛЬ"/>
    <s v="Преобразует число в текст, используя денежный формат доллара."/>
    <s v="•"/>
    <m/>
    <m/>
    <m/>
    <x v="3"/>
  </r>
  <r>
    <s v="Text"/>
    <s v="TRIM"/>
    <s v="СЖПРОБЕЛЫ"/>
    <s v="Удаляет из текста лишние пробелы."/>
    <s v="•"/>
    <m/>
    <m/>
    <m/>
    <x v="1"/>
  </r>
  <r>
    <s v="Text"/>
    <s v="CHAR"/>
    <s v="СИМВОЛ"/>
    <s v="Определяет знак по заданному коду."/>
    <s v="•"/>
    <m/>
    <m/>
    <m/>
    <x v="2"/>
  </r>
  <r>
    <s v="Text"/>
    <s v="EXACT"/>
    <s v="СОВПАД"/>
    <s v="Проверяет идентичность двух текстов."/>
    <s v="•"/>
    <m/>
    <m/>
    <m/>
    <x v="3"/>
  </r>
  <r>
    <s v="Text"/>
    <s v="LOWER"/>
    <s v="СТРОЧН"/>
    <s v="Делает все буквы в тексте строчными."/>
    <s v="•"/>
    <m/>
    <m/>
    <m/>
    <x v="2"/>
  </r>
  <r>
    <s v="Text"/>
    <s v="CONCATENATE"/>
    <s v="СЦЕПИТЬ"/>
    <s v="Объединяет несколько текстовых элементов в один."/>
    <s v="•"/>
    <m/>
    <m/>
    <m/>
    <x v="2"/>
  </r>
  <r>
    <s v="Text"/>
    <s v="T"/>
    <s v="Т"/>
    <s v="Преобразует аргумент в текст."/>
    <s v="•"/>
    <m/>
    <m/>
    <m/>
    <x v="4"/>
  </r>
  <r>
    <s v="Text"/>
    <s v="TEXT"/>
    <s v="ТЕКСТ"/>
    <s v="Форматирует число и преобразует его в текст."/>
    <s v="•"/>
    <m/>
    <m/>
    <m/>
    <x v="2"/>
  </r>
  <r>
    <s v="Text"/>
    <s v="FIXED"/>
    <s v="ФИКСИРОВАННЫЙ"/>
    <s v="Форматирует число и преобразует его в текст с заданным числом десятичных знаков."/>
    <s v="•"/>
    <m/>
    <m/>
    <m/>
    <x v="4"/>
  </r>
  <r>
    <s v="Text"/>
    <s v="NUMBERVALUE"/>
    <s v="ЧЗНАЧ"/>
    <s v="Преобразует текст в числовое значение независимым от локали способом."/>
    <m/>
    <m/>
    <m/>
    <s v="•"/>
    <x v="3"/>
  </r>
  <r>
    <s v="Web"/>
    <s v="WEBSERVICE"/>
    <s v="ВЕБСЛУЖБА"/>
    <s v="Возвращает данные из веб-службы."/>
    <m/>
    <m/>
    <m/>
    <s v="•"/>
    <x v="0"/>
  </r>
  <r>
    <s v="Web"/>
    <s v="ENCODEURL"/>
    <s v="КОДИР.URL"/>
    <s v="Возвращает строку запроса, зашифрованную в виде URL-адреса."/>
    <m/>
    <m/>
    <m/>
    <s v="•"/>
    <x v="3"/>
  </r>
  <r>
    <s v="Web"/>
    <s v="FILTERXML"/>
    <s v="ФИЛЬТР.XML"/>
    <s v="Возвращает определенные данные из содержимого XML, используя указанный объект XPath."/>
    <m/>
    <m/>
    <m/>
    <s v="•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 rowHeaderCaption="Классификация функций рабочего листа">
  <location ref="A3:B9" firstHeaderRow="1" firstDataRow="1" firstDataCol="1"/>
  <pivotFields count="9"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1"/>
        <item x="2"/>
        <item x="4"/>
        <item x="3"/>
        <item x="0"/>
        <item t="default"/>
      </items>
    </pivotField>
  </pivotFields>
  <rowFields count="1">
    <field x="8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Количество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2:I457" totalsRowCount="1" headerRowDxfId="20" dataDxfId="19" totalsRowDxfId="18">
  <autoFilter ref="A2:I456"/>
  <sortState ref="A2:I455">
    <sortCondition ref="I2:I455"/>
    <sortCondition ref="A2:A455"/>
  </sortState>
  <tableColumns count="9">
    <tableColumn id="1" name="Type" totalsRowFunction="count" dataDxfId="17" totalsRowDxfId="16"/>
    <tableColumn id="2" name="Native name" dataDxfId="15" totalsRowDxfId="14"/>
    <tableColumn id="3" name="Russian name" dataDxfId="13" totalsRowDxfId="12"/>
    <tableColumn id="4" name="Description" dataDxfId="11" totalsRowDxfId="10"/>
    <tableColumn id="5" name="2003" totalsRowFunction="count" dataDxfId="9" totalsRowDxfId="8"/>
    <tableColumn id="6" name="2007" totalsRowFunction="count" dataDxfId="7" totalsRowDxfId="6"/>
    <tableColumn id="8" name="2010" totalsRowFunction="count" dataDxfId="5" totalsRowDxfId="4"/>
    <tableColumn id="9" name="2013" totalsRowFunction="count" dataDxfId="3" totalsRowDxfId="2"/>
    <tableColumn id="7" name="Частота использования" totalsRowFunction="count" dataDxfId="1" totalsRow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topLeftCell="A2" workbookViewId="0">
      <selection activeCell="C14" sqref="C14"/>
    </sheetView>
  </sheetViews>
  <sheetFormatPr defaultRowHeight="12.75" x14ac:dyDescent="0.2"/>
  <cols>
    <col min="1" max="1" width="43.28515625" bestFit="1" customWidth="1"/>
    <col min="2" max="2" width="12" bestFit="1" customWidth="1"/>
  </cols>
  <sheetData>
    <row r="3" spans="1:2" x14ac:dyDescent="0.2">
      <c r="A3" s="15" t="s">
        <v>1352</v>
      </c>
      <c r="B3" t="s">
        <v>1348</v>
      </c>
    </row>
    <row r="4" spans="1:2" x14ac:dyDescent="0.2">
      <c r="A4" s="16" t="s">
        <v>1342</v>
      </c>
      <c r="B4" s="17">
        <v>44</v>
      </c>
    </row>
    <row r="5" spans="1:2" x14ac:dyDescent="0.2">
      <c r="A5" s="16" t="s">
        <v>1343</v>
      </c>
      <c r="B5" s="17">
        <v>53</v>
      </c>
    </row>
    <row r="6" spans="1:2" x14ac:dyDescent="0.2">
      <c r="A6" s="16" t="s">
        <v>1344</v>
      </c>
      <c r="B6" s="17">
        <v>20</v>
      </c>
    </row>
    <row r="7" spans="1:2" x14ac:dyDescent="0.2">
      <c r="A7" s="16" t="s">
        <v>1345</v>
      </c>
      <c r="B7" s="17">
        <v>44</v>
      </c>
    </row>
    <row r="8" spans="1:2" x14ac:dyDescent="0.2">
      <c r="A8" s="16" t="s">
        <v>1346</v>
      </c>
      <c r="B8" s="17">
        <v>293</v>
      </c>
    </row>
    <row r="9" spans="1:2" x14ac:dyDescent="0.2">
      <c r="A9" s="16" t="s">
        <v>1347</v>
      </c>
      <c r="B9" s="17">
        <v>454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2"/>
  <sheetViews>
    <sheetView tabSelected="1" workbookViewId="0">
      <pane xSplit="4" ySplit="2" topLeftCell="E12" activePane="bottomRight" state="frozen"/>
      <selection pane="topRight" activeCell="E1" sqref="E1"/>
      <selection pane="bottomLeft" activeCell="A2" sqref="A2"/>
      <selection pane="bottomRight" activeCell="D18" sqref="D18"/>
    </sheetView>
  </sheetViews>
  <sheetFormatPr defaultRowHeight="12.75" x14ac:dyDescent="0.2"/>
  <cols>
    <col min="1" max="1" width="21.42578125" bestFit="1" customWidth="1"/>
    <col min="2" max="2" width="25" style="1" bestFit="1" customWidth="1"/>
    <col min="3" max="3" width="26.7109375" style="1" customWidth="1"/>
    <col min="4" max="4" width="56.28515625" customWidth="1"/>
    <col min="5" max="8" width="9.5703125" bestFit="1" customWidth="1"/>
    <col min="9" max="9" width="31.28515625" bestFit="1" customWidth="1"/>
  </cols>
  <sheetData>
    <row r="1" spans="1:9" ht="24" customHeight="1" x14ac:dyDescent="0.2">
      <c r="A1" s="19" t="s">
        <v>1353</v>
      </c>
      <c r="B1" s="19"/>
    </row>
    <row r="2" spans="1:9" ht="22.5" customHeight="1" x14ac:dyDescent="0.2">
      <c r="A2" s="6" t="s">
        <v>953</v>
      </c>
      <c r="B2" s="7" t="s">
        <v>954</v>
      </c>
      <c r="C2" s="7" t="s">
        <v>955</v>
      </c>
      <c r="D2" s="5" t="s">
        <v>956</v>
      </c>
      <c r="E2" s="6" t="s">
        <v>1127</v>
      </c>
      <c r="F2" s="6" t="s">
        <v>1000</v>
      </c>
      <c r="G2" s="6" t="s">
        <v>1128</v>
      </c>
      <c r="H2" s="6" t="s">
        <v>1129</v>
      </c>
      <c r="I2" s="6" t="s">
        <v>1340</v>
      </c>
    </row>
    <row r="3" spans="1:9" ht="25.5" x14ac:dyDescent="0.2">
      <c r="A3" s="2" t="s">
        <v>957</v>
      </c>
      <c r="B3" s="2" t="s">
        <v>651</v>
      </c>
      <c r="C3" s="4" t="s">
        <v>385</v>
      </c>
      <c r="D3" s="3" t="s">
        <v>386</v>
      </c>
      <c r="E3" s="8" t="s">
        <v>999</v>
      </c>
      <c r="F3" s="8"/>
      <c r="G3" s="4"/>
      <c r="H3" s="4"/>
      <c r="I3" s="14" t="s">
        <v>1342</v>
      </c>
    </row>
    <row r="4" spans="1:9" ht="18" x14ac:dyDescent="0.2">
      <c r="A4" s="2" t="s">
        <v>957</v>
      </c>
      <c r="B4" s="2" t="s">
        <v>650</v>
      </c>
      <c r="C4" s="4" t="s">
        <v>383</v>
      </c>
      <c r="D4" s="3" t="s">
        <v>384</v>
      </c>
      <c r="E4" s="8" t="s">
        <v>999</v>
      </c>
      <c r="F4" s="8"/>
      <c r="G4" s="4"/>
      <c r="H4" s="4"/>
      <c r="I4" s="14" t="s">
        <v>1342</v>
      </c>
    </row>
    <row r="5" spans="1:9" ht="18" x14ac:dyDescent="0.2">
      <c r="A5" s="2" t="s">
        <v>957</v>
      </c>
      <c r="B5" s="2" t="s">
        <v>656</v>
      </c>
      <c r="C5" s="4" t="s">
        <v>393</v>
      </c>
      <c r="D5" s="3" t="s">
        <v>394</v>
      </c>
      <c r="E5" s="8" t="s">
        <v>999</v>
      </c>
      <c r="F5" s="8"/>
      <c r="G5" s="4"/>
      <c r="H5" s="4"/>
      <c r="I5" s="14" t="s">
        <v>1342</v>
      </c>
    </row>
    <row r="6" spans="1:9" ht="25.5" x14ac:dyDescent="0.2">
      <c r="A6" s="2" t="s">
        <v>957</v>
      </c>
      <c r="B6" s="2" t="s">
        <v>638</v>
      </c>
      <c r="C6" s="4" t="s">
        <v>359</v>
      </c>
      <c r="D6" s="3" t="s">
        <v>360</v>
      </c>
      <c r="E6" s="8" t="s">
        <v>999</v>
      </c>
      <c r="F6" s="8"/>
      <c r="G6" s="4"/>
      <c r="H6" s="4"/>
      <c r="I6" s="14" t="s">
        <v>1342</v>
      </c>
    </row>
    <row r="7" spans="1:9" ht="18" x14ac:dyDescent="0.2">
      <c r="A7" s="2" t="s">
        <v>957</v>
      </c>
      <c r="B7" s="2" t="s">
        <v>639</v>
      </c>
      <c r="C7" s="4" t="s">
        <v>361</v>
      </c>
      <c r="D7" s="3" t="s">
        <v>362</v>
      </c>
      <c r="E7" s="8" t="s">
        <v>999</v>
      </c>
      <c r="F7" s="8"/>
      <c r="G7" s="4"/>
      <c r="H7" s="4"/>
      <c r="I7" s="14" t="s">
        <v>1342</v>
      </c>
    </row>
    <row r="8" spans="1:9" ht="18" x14ac:dyDescent="0.2">
      <c r="A8" s="2" t="s">
        <v>957</v>
      </c>
      <c r="B8" s="2" t="s">
        <v>640</v>
      </c>
      <c r="C8" s="4" t="s">
        <v>363</v>
      </c>
      <c r="D8" s="3" t="s">
        <v>364</v>
      </c>
      <c r="E8" s="8" t="s">
        <v>999</v>
      </c>
      <c r="F8" s="8"/>
      <c r="G8" s="4"/>
      <c r="H8" s="4"/>
      <c r="I8" s="14" t="s">
        <v>1342</v>
      </c>
    </row>
    <row r="9" spans="1:9" ht="18" x14ac:dyDescent="0.2">
      <c r="A9" s="2" t="s">
        <v>957</v>
      </c>
      <c r="B9" s="2" t="s">
        <v>653</v>
      </c>
      <c r="C9" s="4" t="s">
        <v>389</v>
      </c>
      <c r="D9" s="3" t="s">
        <v>390</v>
      </c>
      <c r="E9" s="8" t="s">
        <v>999</v>
      </c>
      <c r="F9" s="8"/>
      <c r="G9" s="4"/>
      <c r="H9" s="4"/>
      <c r="I9" s="14" t="s">
        <v>1342</v>
      </c>
    </row>
    <row r="10" spans="1:9" ht="18" x14ac:dyDescent="0.2">
      <c r="A10" s="2" t="s">
        <v>957</v>
      </c>
      <c r="B10" s="2" t="s">
        <v>646</v>
      </c>
      <c r="C10" s="4" t="s">
        <v>375</v>
      </c>
      <c r="D10" s="3" t="s">
        <v>376</v>
      </c>
      <c r="E10" s="8" t="s">
        <v>999</v>
      </c>
      <c r="F10" s="8"/>
      <c r="G10" s="4"/>
      <c r="H10" s="4"/>
      <c r="I10" s="14" t="s">
        <v>1342</v>
      </c>
    </row>
    <row r="11" spans="1:9" ht="18" x14ac:dyDescent="0.2">
      <c r="A11" s="2" t="s">
        <v>957</v>
      </c>
      <c r="B11" s="2" t="s">
        <v>645</v>
      </c>
      <c r="C11" s="4" t="s">
        <v>373</v>
      </c>
      <c r="D11" s="3" t="s">
        <v>374</v>
      </c>
      <c r="E11" s="8" t="s">
        <v>999</v>
      </c>
      <c r="F11" s="8"/>
      <c r="G11" s="4"/>
      <c r="H11" s="4"/>
      <c r="I11" s="14" t="s">
        <v>1342</v>
      </c>
    </row>
    <row r="12" spans="1:9" ht="18" x14ac:dyDescent="0.2">
      <c r="A12" s="2" t="s">
        <v>957</v>
      </c>
      <c r="B12" s="2" t="s">
        <v>654</v>
      </c>
      <c r="C12" s="4" t="s">
        <v>1339</v>
      </c>
      <c r="D12" s="3" t="s">
        <v>329</v>
      </c>
      <c r="E12" s="8" t="s">
        <v>999</v>
      </c>
      <c r="F12" s="8"/>
      <c r="G12" s="4"/>
      <c r="H12" s="4"/>
      <c r="I12" s="14" t="s">
        <v>1342</v>
      </c>
    </row>
    <row r="13" spans="1:9" ht="18" x14ac:dyDescent="0.2">
      <c r="A13" s="2" t="s">
        <v>957</v>
      </c>
      <c r="B13" s="2" t="s">
        <v>652</v>
      </c>
      <c r="C13" s="4" t="s">
        <v>387</v>
      </c>
      <c r="D13" s="3" t="s">
        <v>388</v>
      </c>
      <c r="E13" s="8" t="s">
        <v>999</v>
      </c>
      <c r="F13" s="8"/>
      <c r="G13" s="4"/>
      <c r="H13" s="4"/>
      <c r="I13" s="14" t="s">
        <v>1342</v>
      </c>
    </row>
    <row r="14" spans="1:9" ht="18" x14ac:dyDescent="0.2">
      <c r="A14" s="2" t="s">
        <v>957</v>
      </c>
      <c r="B14" s="2" t="s">
        <v>649</v>
      </c>
      <c r="C14" s="4" t="s">
        <v>381</v>
      </c>
      <c r="D14" s="3" t="s">
        <v>382</v>
      </c>
      <c r="E14" s="8" t="s">
        <v>999</v>
      </c>
      <c r="F14" s="8"/>
      <c r="G14" s="4"/>
      <c r="H14" s="4"/>
      <c r="I14" s="14" t="s">
        <v>1342</v>
      </c>
    </row>
    <row r="15" spans="1:9" ht="18" x14ac:dyDescent="0.2">
      <c r="A15" s="2" t="s">
        <v>957</v>
      </c>
      <c r="B15" s="2" t="s">
        <v>648</v>
      </c>
      <c r="C15" s="4" t="s">
        <v>379</v>
      </c>
      <c r="D15" s="3" t="s">
        <v>380</v>
      </c>
      <c r="E15" s="8" t="s">
        <v>999</v>
      </c>
      <c r="F15" s="8"/>
      <c r="G15" s="4"/>
      <c r="H15" s="4"/>
      <c r="I15" s="14" t="s">
        <v>1342</v>
      </c>
    </row>
    <row r="16" spans="1:9" ht="18" x14ac:dyDescent="0.2">
      <c r="A16" s="2" t="s">
        <v>957</v>
      </c>
      <c r="B16" s="2" t="s">
        <v>644</v>
      </c>
      <c r="C16" s="4" t="s">
        <v>371</v>
      </c>
      <c r="D16" s="3" t="s">
        <v>372</v>
      </c>
      <c r="E16" s="8" t="s">
        <v>999</v>
      </c>
      <c r="F16" s="8"/>
      <c r="G16" s="4"/>
      <c r="H16" s="4"/>
      <c r="I16" s="14" t="s">
        <v>1342</v>
      </c>
    </row>
    <row r="17" spans="1:9" ht="18" x14ac:dyDescent="0.2">
      <c r="A17" s="2" t="s">
        <v>960</v>
      </c>
      <c r="B17" s="2" t="s">
        <v>769</v>
      </c>
      <c r="C17" s="4" t="s">
        <v>614</v>
      </c>
      <c r="D17" s="3" t="s">
        <v>615</v>
      </c>
      <c r="E17" s="8" t="s">
        <v>999</v>
      </c>
      <c r="F17" s="8"/>
      <c r="G17" s="4"/>
      <c r="H17" s="4"/>
      <c r="I17" s="14" t="s">
        <v>1342</v>
      </c>
    </row>
    <row r="18" spans="1:9" ht="25.5" x14ac:dyDescent="0.2">
      <c r="A18" s="2" t="s">
        <v>960</v>
      </c>
      <c r="B18" s="2" t="s">
        <v>1349</v>
      </c>
      <c r="C18" s="4" t="s">
        <v>1350</v>
      </c>
      <c r="D18" s="3" t="s">
        <v>1351</v>
      </c>
      <c r="E18" s="12"/>
      <c r="F18" s="8" t="s">
        <v>999</v>
      </c>
      <c r="G18" s="4"/>
      <c r="H18" s="18"/>
      <c r="I18" s="14" t="s">
        <v>1342</v>
      </c>
    </row>
    <row r="19" spans="1:9" ht="25.5" x14ac:dyDescent="0.2">
      <c r="A19" s="2" t="s">
        <v>960</v>
      </c>
      <c r="B19" s="2" t="s">
        <v>767</v>
      </c>
      <c r="C19" s="4" t="s">
        <v>611</v>
      </c>
      <c r="D19" s="3" t="s">
        <v>612</v>
      </c>
      <c r="E19" s="8" t="s">
        <v>999</v>
      </c>
      <c r="F19" s="8"/>
      <c r="G19" s="4"/>
      <c r="H19" s="4"/>
      <c r="I19" s="14" t="s">
        <v>1342</v>
      </c>
    </row>
    <row r="20" spans="1:9" ht="25.5" x14ac:dyDescent="0.2">
      <c r="A20" s="2" t="s">
        <v>960</v>
      </c>
      <c r="B20" s="2" t="s">
        <v>771</v>
      </c>
      <c r="C20" s="4" t="s">
        <v>618</v>
      </c>
      <c r="D20" s="3" t="s">
        <v>619</v>
      </c>
      <c r="E20" s="8" t="s">
        <v>999</v>
      </c>
      <c r="F20" s="8"/>
      <c r="G20" s="4"/>
      <c r="H20" s="4"/>
      <c r="I20" s="14" t="s">
        <v>1342</v>
      </c>
    </row>
    <row r="21" spans="1:9" ht="25.5" x14ac:dyDescent="0.2">
      <c r="A21" s="2" t="s">
        <v>960</v>
      </c>
      <c r="B21" s="2" t="s">
        <v>770</v>
      </c>
      <c r="C21" s="4" t="s">
        <v>616</v>
      </c>
      <c r="D21" s="3" t="s">
        <v>617</v>
      </c>
      <c r="E21" s="8" t="s">
        <v>999</v>
      </c>
      <c r="F21" s="8"/>
      <c r="G21" s="4"/>
      <c r="H21" s="4"/>
      <c r="I21" s="14" t="s">
        <v>1342</v>
      </c>
    </row>
    <row r="22" spans="1:9" ht="18" x14ac:dyDescent="0.2">
      <c r="A22" s="2" t="s">
        <v>960</v>
      </c>
      <c r="B22" s="2" t="s">
        <v>768</v>
      </c>
      <c r="C22" s="13" t="b">
        <v>0</v>
      </c>
      <c r="D22" s="3" t="s">
        <v>613</v>
      </c>
      <c r="E22" s="8" t="s">
        <v>999</v>
      </c>
      <c r="F22" s="8"/>
      <c r="G22" s="4"/>
      <c r="H22" s="4"/>
      <c r="I22" s="14" t="s">
        <v>1342</v>
      </c>
    </row>
    <row r="23" spans="1:9" ht="18" x14ac:dyDescent="0.2">
      <c r="A23" s="2" t="s">
        <v>960</v>
      </c>
      <c r="B23" s="2" t="s">
        <v>772</v>
      </c>
      <c r="C23" s="13" t="b">
        <v>1</v>
      </c>
      <c r="D23" s="3" t="s">
        <v>620</v>
      </c>
      <c r="E23" s="8" t="s">
        <v>999</v>
      </c>
      <c r="F23" s="8"/>
      <c r="G23" s="4"/>
      <c r="H23" s="4"/>
      <c r="I23" s="14" t="s">
        <v>1342</v>
      </c>
    </row>
    <row r="24" spans="1:9" ht="25.5" x14ac:dyDescent="0.2">
      <c r="A24" s="2" t="s">
        <v>1097</v>
      </c>
      <c r="B24" s="2" t="s">
        <v>773</v>
      </c>
      <c r="C24" s="4" t="s">
        <v>621</v>
      </c>
      <c r="D24" s="3" t="s">
        <v>622</v>
      </c>
      <c r="E24" s="8" t="s">
        <v>999</v>
      </c>
      <c r="F24" s="8"/>
      <c r="G24" s="4"/>
      <c r="H24" s="4"/>
      <c r="I24" s="14" t="s">
        <v>1342</v>
      </c>
    </row>
    <row r="25" spans="1:9" ht="25.5" x14ac:dyDescent="0.2">
      <c r="A25" s="2" t="s">
        <v>1097</v>
      </c>
      <c r="B25" s="2" t="s">
        <v>790</v>
      </c>
      <c r="C25" s="4" t="s">
        <v>29</v>
      </c>
      <c r="D25" s="3" t="s">
        <v>30</v>
      </c>
      <c r="E25" s="8" t="s">
        <v>999</v>
      </c>
      <c r="F25" s="8"/>
      <c r="G25" s="4"/>
      <c r="H25" s="4"/>
      <c r="I25" s="14" t="s">
        <v>1342</v>
      </c>
    </row>
    <row r="26" spans="1:9" ht="18" x14ac:dyDescent="0.2">
      <c r="A26" s="2" t="s">
        <v>1097</v>
      </c>
      <c r="B26" s="2" t="s">
        <v>782</v>
      </c>
      <c r="C26" s="4" t="s">
        <v>13</v>
      </c>
      <c r="D26" s="3" t="s">
        <v>14</v>
      </c>
      <c r="E26" s="8" t="s">
        <v>999</v>
      </c>
      <c r="F26" s="8"/>
      <c r="G26" s="4"/>
      <c r="H26" s="4"/>
      <c r="I26" s="14" t="s">
        <v>1342</v>
      </c>
    </row>
    <row r="27" spans="1:9" ht="18" x14ac:dyDescent="0.2">
      <c r="A27" s="2" t="s">
        <v>1097</v>
      </c>
      <c r="B27" s="2" t="s">
        <v>781</v>
      </c>
      <c r="C27" s="4" t="s">
        <v>11</v>
      </c>
      <c r="D27" s="3" t="s">
        <v>12</v>
      </c>
      <c r="E27" s="8" t="s">
        <v>999</v>
      </c>
      <c r="F27" s="8"/>
      <c r="G27" s="4"/>
      <c r="H27" s="4"/>
      <c r="I27" s="14" t="s">
        <v>1342</v>
      </c>
    </row>
    <row r="28" spans="1:9" ht="18" x14ac:dyDescent="0.2">
      <c r="A28" s="2" t="s">
        <v>1097</v>
      </c>
      <c r="B28" s="2" t="s">
        <v>784</v>
      </c>
      <c r="C28" s="4" t="s">
        <v>17</v>
      </c>
      <c r="D28" s="3" t="s">
        <v>18</v>
      </c>
      <c r="E28" s="8" t="s">
        <v>999</v>
      </c>
      <c r="F28" s="8"/>
      <c r="G28" s="4"/>
      <c r="H28" s="4"/>
      <c r="I28" s="14" t="s">
        <v>1342</v>
      </c>
    </row>
    <row r="29" spans="1:9" ht="25.5" x14ac:dyDescent="0.2">
      <c r="A29" s="2" t="s">
        <v>1097</v>
      </c>
      <c r="B29" s="2" t="s">
        <v>785</v>
      </c>
      <c r="C29" s="4" t="s">
        <v>19</v>
      </c>
      <c r="D29" s="3" t="s">
        <v>20</v>
      </c>
      <c r="E29" s="8" t="s">
        <v>999</v>
      </c>
      <c r="F29" s="8"/>
      <c r="G29" s="4"/>
      <c r="H29" s="4"/>
      <c r="I29" s="14" t="s">
        <v>1342</v>
      </c>
    </row>
    <row r="30" spans="1:9" ht="18" x14ac:dyDescent="0.2">
      <c r="A30" s="2" t="s">
        <v>1097</v>
      </c>
      <c r="B30" s="2" t="s">
        <v>776</v>
      </c>
      <c r="C30" s="4" t="s">
        <v>1</v>
      </c>
      <c r="D30" s="3" t="s">
        <v>2</v>
      </c>
      <c r="E30" s="8" t="s">
        <v>999</v>
      </c>
      <c r="F30" s="8"/>
      <c r="G30" s="4"/>
      <c r="H30" s="4"/>
      <c r="I30" s="14" t="s">
        <v>1342</v>
      </c>
    </row>
    <row r="31" spans="1:9" ht="18" x14ac:dyDescent="0.2">
      <c r="A31" s="2" t="s">
        <v>1097</v>
      </c>
      <c r="B31" s="2" t="s">
        <v>786</v>
      </c>
      <c r="C31" s="4" t="s">
        <v>21</v>
      </c>
      <c r="D31" s="3" t="s">
        <v>22</v>
      </c>
      <c r="E31" s="8" t="s">
        <v>999</v>
      </c>
      <c r="F31" s="8"/>
      <c r="G31" s="4"/>
      <c r="H31" s="4"/>
      <c r="I31" s="14" t="s">
        <v>1342</v>
      </c>
    </row>
    <row r="32" spans="1:9" ht="25.5" x14ac:dyDescent="0.2">
      <c r="A32" s="2" t="s">
        <v>1126</v>
      </c>
      <c r="B32" s="2" t="s">
        <v>829</v>
      </c>
      <c r="C32" s="4" t="s">
        <v>93</v>
      </c>
      <c r="D32" s="3" t="s">
        <v>94</v>
      </c>
      <c r="E32" s="8" t="s">
        <v>999</v>
      </c>
      <c r="F32" s="8"/>
      <c r="G32" s="4"/>
      <c r="H32" s="4"/>
      <c r="I32" s="14" t="s">
        <v>1342</v>
      </c>
    </row>
    <row r="33" spans="1:9" ht="18" x14ac:dyDescent="0.2">
      <c r="A33" s="2" t="s">
        <v>1126</v>
      </c>
      <c r="B33" s="2" t="s">
        <v>817</v>
      </c>
      <c r="C33" s="4" t="s">
        <v>69</v>
      </c>
      <c r="D33" s="3" t="s">
        <v>70</v>
      </c>
      <c r="E33" s="8" t="s">
        <v>999</v>
      </c>
      <c r="F33" s="8"/>
      <c r="G33" s="4"/>
      <c r="H33" s="4"/>
      <c r="I33" s="14" t="s">
        <v>1342</v>
      </c>
    </row>
    <row r="34" spans="1:9" ht="18" x14ac:dyDescent="0.2">
      <c r="A34" s="2" t="s">
        <v>1126</v>
      </c>
      <c r="B34" s="2" t="s">
        <v>848</v>
      </c>
      <c r="C34" s="4" t="s">
        <v>126</v>
      </c>
      <c r="D34" s="3" t="s">
        <v>127</v>
      </c>
      <c r="E34" s="8" t="s">
        <v>999</v>
      </c>
      <c r="F34" s="8"/>
      <c r="G34" s="4"/>
      <c r="H34" s="4"/>
      <c r="I34" s="14" t="s">
        <v>1342</v>
      </c>
    </row>
    <row r="35" spans="1:9" ht="18" x14ac:dyDescent="0.2">
      <c r="A35" s="2" t="s">
        <v>1126</v>
      </c>
      <c r="B35" s="2" t="s">
        <v>838</v>
      </c>
      <c r="C35" s="4" t="s">
        <v>108</v>
      </c>
      <c r="D35" s="3" t="s">
        <v>109</v>
      </c>
      <c r="E35" s="8" t="s">
        <v>999</v>
      </c>
      <c r="F35" s="8"/>
      <c r="G35" s="4"/>
      <c r="H35" s="4"/>
      <c r="I35" s="14" t="s">
        <v>1342</v>
      </c>
    </row>
    <row r="36" spans="1:9" ht="18" x14ac:dyDescent="0.2">
      <c r="A36" s="2" t="s">
        <v>1126</v>
      </c>
      <c r="B36" s="2" t="s">
        <v>839</v>
      </c>
      <c r="C36" s="4" t="s">
        <v>110</v>
      </c>
      <c r="D36" s="3" t="s">
        <v>111</v>
      </c>
      <c r="E36" s="8" t="s">
        <v>999</v>
      </c>
      <c r="F36" s="8"/>
      <c r="G36" s="4"/>
      <c r="H36" s="4"/>
      <c r="I36" s="14" t="s">
        <v>1342</v>
      </c>
    </row>
    <row r="37" spans="1:9" ht="25.5" x14ac:dyDescent="0.2">
      <c r="A37" s="2" t="s">
        <v>1126</v>
      </c>
      <c r="B37" s="2" t="s">
        <v>1013</v>
      </c>
      <c r="C37" s="4" t="s">
        <v>985</v>
      </c>
      <c r="D37" s="3" t="s">
        <v>986</v>
      </c>
      <c r="E37" s="8"/>
      <c r="F37" s="8" t="s">
        <v>999</v>
      </c>
      <c r="G37" s="4"/>
      <c r="H37" s="4"/>
      <c r="I37" s="14" t="s">
        <v>1342</v>
      </c>
    </row>
    <row r="38" spans="1:9" ht="18" x14ac:dyDescent="0.2">
      <c r="A38" s="2" t="s">
        <v>1126</v>
      </c>
      <c r="B38" s="2" t="s">
        <v>809</v>
      </c>
      <c r="C38" s="4" t="s">
        <v>56</v>
      </c>
      <c r="D38" s="3" t="s">
        <v>57</v>
      </c>
      <c r="E38" s="8" t="s">
        <v>999</v>
      </c>
      <c r="F38" s="8"/>
      <c r="G38" s="4"/>
      <c r="H38" s="4"/>
      <c r="I38" s="14" t="s">
        <v>1342</v>
      </c>
    </row>
    <row r="39" spans="1:9" ht="25.5" x14ac:dyDescent="0.2">
      <c r="A39" s="2" t="s">
        <v>961</v>
      </c>
      <c r="B39" s="2" t="s">
        <v>1012</v>
      </c>
      <c r="C39" s="4" t="s">
        <v>989</v>
      </c>
      <c r="D39" s="3" t="s">
        <v>990</v>
      </c>
      <c r="E39" s="8"/>
      <c r="F39" s="8" t="s">
        <v>999</v>
      </c>
      <c r="G39" s="4"/>
      <c r="H39" s="4"/>
      <c r="I39" s="14" t="s">
        <v>1342</v>
      </c>
    </row>
    <row r="40" spans="1:9" ht="25.5" x14ac:dyDescent="0.2">
      <c r="A40" s="2" t="s">
        <v>961</v>
      </c>
      <c r="B40" s="2" t="s">
        <v>1014</v>
      </c>
      <c r="C40" s="4" t="s">
        <v>991</v>
      </c>
      <c r="D40" s="3" t="s">
        <v>992</v>
      </c>
      <c r="E40" s="8"/>
      <c r="F40" s="8" t="s">
        <v>999</v>
      </c>
      <c r="G40" s="4"/>
      <c r="H40" s="4"/>
      <c r="I40" s="14" t="s">
        <v>1342</v>
      </c>
    </row>
    <row r="41" spans="1:9" ht="18" x14ac:dyDescent="0.2">
      <c r="A41" s="2" t="s">
        <v>962</v>
      </c>
      <c r="B41" s="2" t="s">
        <v>939</v>
      </c>
      <c r="C41" s="4" t="s">
        <v>301</v>
      </c>
      <c r="D41" s="3" t="s">
        <v>302</v>
      </c>
      <c r="E41" s="8" t="s">
        <v>999</v>
      </c>
      <c r="F41" s="8"/>
      <c r="G41" s="4"/>
      <c r="H41" s="4"/>
      <c r="I41" s="14" t="s">
        <v>1342</v>
      </c>
    </row>
    <row r="42" spans="1:9" ht="18" x14ac:dyDescent="0.2">
      <c r="A42" s="2" t="s">
        <v>962</v>
      </c>
      <c r="B42" s="2" t="s">
        <v>938</v>
      </c>
      <c r="C42" s="4" t="s">
        <v>299</v>
      </c>
      <c r="D42" s="3" t="s">
        <v>300</v>
      </c>
      <c r="E42" s="8" t="s">
        <v>999</v>
      </c>
      <c r="F42" s="8"/>
      <c r="G42" s="4"/>
      <c r="H42" s="4"/>
      <c r="I42" s="14" t="s">
        <v>1342</v>
      </c>
    </row>
    <row r="43" spans="1:9" ht="18" x14ac:dyDescent="0.2">
      <c r="A43" s="2" t="s">
        <v>962</v>
      </c>
      <c r="B43" s="2" t="s">
        <v>945</v>
      </c>
      <c r="C43" s="4" t="s">
        <v>313</v>
      </c>
      <c r="D43" s="3" t="s">
        <v>314</v>
      </c>
      <c r="E43" s="8" t="s">
        <v>999</v>
      </c>
      <c r="F43" s="8"/>
      <c r="G43" s="4"/>
      <c r="H43" s="4"/>
      <c r="I43" s="14" t="s">
        <v>1342</v>
      </c>
    </row>
    <row r="44" spans="1:9" ht="18" x14ac:dyDescent="0.2">
      <c r="A44" s="2" t="s">
        <v>962</v>
      </c>
      <c r="B44" s="2" t="s">
        <v>951</v>
      </c>
      <c r="C44" s="4" t="s">
        <v>325</v>
      </c>
      <c r="D44" s="3" t="s">
        <v>326</v>
      </c>
      <c r="E44" s="8" t="s">
        <v>999</v>
      </c>
      <c r="F44" s="8"/>
      <c r="G44" s="4"/>
      <c r="H44" s="4"/>
      <c r="I44" s="14" t="s">
        <v>1342</v>
      </c>
    </row>
    <row r="45" spans="1:9" ht="25.5" x14ac:dyDescent="0.2">
      <c r="A45" s="2" t="s">
        <v>962</v>
      </c>
      <c r="B45" s="2" t="s">
        <v>941</v>
      </c>
      <c r="C45" s="4" t="s">
        <v>305</v>
      </c>
      <c r="D45" s="3" t="s">
        <v>306</v>
      </c>
      <c r="E45" s="8" t="s">
        <v>999</v>
      </c>
      <c r="F45" s="8"/>
      <c r="G45" s="4"/>
      <c r="H45" s="4"/>
      <c r="I45" s="14" t="s">
        <v>1342</v>
      </c>
    </row>
    <row r="46" spans="1:9" ht="18" x14ac:dyDescent="0.2">
      <c r="A46" s="2" t="s">
        <v>962</v>
      </c>
      <c r="B46" s="2" t="s">
        <v>950</v>
      </c>
      <c r="C46" s="4" t="s">
        <v>323</v>
      </c>
      <c r="D46" s="3" t="s">
        <v>324</v>
      </c>
      <c r="E46" s="8" t="s">
        <v>999</v>
      </c>
      <c r="F46" s="8"/>
      <c r="G46" s="4"/>
      <c r="H46" s="4"/>
      <c r="I46" s="14" t="s">
        <v>1342</v>
      </c>
    </row>
    <row r="47" spans="1:9" ht="25.5" x14ac:dyDescent="0.2">
      <c r="A47" s="2" t="s">
        <v>957</v>
      </c>
      <c r="B47" s="2" t="s">
        <v>642</v>
      </c>
      <c r="C47" s="4" t="s">
        <v>367</v>
      </c>
      <c r="D47" s="3" t="s">
        <v>368</v>
      </c>
      <c r="E47" s="8" t="s">
        <v>999</v>
      </c>
      <c r="F47" s="8"/>
      <c r="G47" s="4"/>
      <c r="H47" s="4"/>
      <c r="I47" s="14" t="s">
        <v>1343</v>
      </c>
    </row>
    <row r="48" spans="1:9" ht="18" x14ac:dyDescent="0.2">
      <c r="A48" s="2" t="s">
        <v>957</v>
      </c>
      <c r="B48" s="4" t="s">
        <v>1090</v>
      </c>
      <c r="C48" s="4" t="s">
        <v>1132</v>
      </c>
      <c r="D48" s="3" t="s">
        <v>1331</v>
      </c>
      <c r="E48" s="9"/>
      <c r="F48" s="9"/>
      <c r="G48" s="4"/>
      <c r="H48" s="8" t="s">
        <v>999</v>
      </c>
      <c r="I48" s="14" t="s">
        <v>1343</v>
      </c>
    </row>
    <row r="49" spans="1:9" ht="25.5" x14ac:dyDescent="0.2">
      <c r="A49" s="2" t="s">
        <v>957</v>
      </c>
      <c r="B49" s="2" t="s">
        <v>643</v>
      </c>
      <c r="C49" s="4" t="s">
        <v>369</v>
      </c>
      <c r="D49" s="3" t="s">
        <v>370</v>
      </c>
      <c r="E49" s="8" t="s">
        <v>999</v>
      </c>
      <c r="F49" s="8"/>
      <c r="G49" s="4"/>
      <c r="H49" s="4"/>
      <c r="I49" s="14" t="s">
        <v>1343</v>
      </c>
    </row>
    <row r="50" spans="1:9" ht="18" x14ac:dyDescent="0.2">
      <c r="A50" s="2" t="s">
        <v>957</v>
      </c>
      <c r="B50" s="2" t="s">
        <v>647</v>
      </c>
      <c r="C50" s="4" t="s">
        <v>377</v>
      </c>
      <c r="D50" s="3" t="s">
        <v>378</v>
      </c>
      <c r="E50" s="8" t="s">
        <v>999</v>
      </c>
      <c r="F50" s="8"/>
      <c r="G50" s="4"/>
      <c r="H50" s="4"/>
      <c r="I50" s="14" t="s">
        <v>1343</v>
      </c>
    </row>
    <row r="51" spans="1:9" ht="25.5" x14ac:dyDescent="0.2">
      <c r="A51" s="2" t="s">
        <v>1109</v>
      </c>
      <c r="B51" s="2" t="s">
        <v>757</v>
      </c>
      <c r="C51" s="4" t="s">
        <v>591</v>
      </c>
      <c r="D51" s="3" t="s">
        <v>592</v>
      </c>
      <c r="E51" s="8" t="s">
        <v>999</v>
      </c>
      <c r="F51" s="8"/>
      <c r="G51" s="4"/>
      <c r="H51" s="4"/>
      <c r="I51" s="14" t="s">
        <v>1343</v>
      </c>
    </row>
    <row r="52" spans="1:9" ht="25.5" x14ac:dyDescent="0.2">
      <c r="A52" s="2" t="s">
        <v>1109</v>
      </c>
      <c r="B52" s="2" t="s">
        <v>758</v>
      </c>
      <c r="C52" s="4" t="s">
        <v>593</v>
      </c>
      <c r="D52" s="3" t="s">
        <v>594</v>
      </c>
      <c r="E52" s="8" t="s">
        <v>999</v>
      </c>
      <c r="F52" s="8"/>
      <c r="G52" s="4"/>
      <c r="H52" s="4"/>
      <c r="I52" s="14" t="s">
        <v>1343</v>
      </c>
    </row>
    <row r="53" spans="1:9" ht="25.5" x14ac:dyDescent="0.2">
      <c r="A53" s="2" t="s">
        <v>1109</v>
      </c>
      <c r="B53" s="2" t="s">
        <v>759</v>
      </c>
      <c r="C53" s="4" t="s">
        <v>595</v>
      </c>
      <c r="D53" s="3" t="s">
        <v>596</v>
      </c>
      <c r="E53" s="8" t="s">
        <v>999</v>
      </c>
      <c r="F53" s="8"/>
      <c r="G53" s="4"/>
      <c r="H53" s="4"/>
      <c r="I53" s="14" t="s">
        <v>1343</v>
      </c>
    </row>
    <row r="54" spans="1:9" ht="25.5" x14ac:dyDescent="0.2">
      <c r="A54" s="2" t="s">
        <v>1109</v>
      </c>
      <c r="B54" s="2" t="s">
        <v>761</v>
      </c>
      <c r="C54" s="4" t="s">
        <v>599</v>
      </c>
      <c r="D54" s="3" t="s">
        <v>600</v>
      </c>
      <c r="E54" s="8" t="s">
        <v>999</v>
      </c>
      <c r="F54" s="8"/>
      <c r="G54" s="4"/>
      <c r="H54" s="4"/>
      <c r="I54" s="14" t="s">
        <v>1343</v>
      </c>
    </row>
    <row r="55" spans="1:9" ht="25.5" x14ac:dyDescent="0.2">
      <c r="A55" s="2" t="s">
        <v>1109</v>
      </c>
      <c r="B55" s="2" t="s">
        <v>754</v>
      </c>
      <c r="C55" s="4" t="s">
        <v>585</v>
      </c>
      <c r="D55" s="3" t="s">
        <v>586</v>
      </c>
      <c r="E55" s="8" t="s">
        <v>999</v>
      </c>
      <c r="F55" s="8"/>
      <c r="G55" s="4"/>
      <c r="H55" s="4"/>
      <c r="I55" s="14" t="s">
        <v>1343</v>
      </c>
    </row>
    <row r="56" spans="1:9" ht="25.5" x14ac:dyDescent="0.2">
      <c r="A56" s="2" t="s">
        <v>1109</v>
      </c>
      <c r="B56" s="2" t="s">
        <v>755</v>
      </c>
      <c r="C56" s="4" t="s">
        <v>587</v>
      </c>
      <c r="D56" s="3" t="s">
        <v>588</v>
      </c>
      <c r="E56" s="8" t="s">
        <v>999</v>
      </c>
      <c r="F56" s="8"/>
      <c r="G56" s="4"/>
      <c r="H56" s="4"/>
      <c r="I56" s="14" t="s">
        <v>1343</v>
      </c>
    </row>
    <row r="57" spans="1:9" ht="25.5" x14ac:dyDescent="0.2">
      <c r="A57" s="2" t="s">
        <v>1109</v>
      </c>
      <c r="B57" s="2" t="s">
        <v>753</v>
      </c>
      <c r="C57" s="4" t="s">
        <v>583</v>
      </c>
      <c r="D57" s="3" t="s">
        <v>584</v>
      </c>
      <c r="E57" s="8" t="s">
        <v>999</v>
      </c>
      <c r="F57" s="8"/>
      <c r="G57" s="4"/>
      <c r="H57" s="4"/>
      <c r="I57" s="14" t="s">
        <v>1343</v>
      </c>
    </row>
    <row r="58" spans="1:9" ht="25.5" x14ac:dyDescent="0.2">
      <c r="A58" s="2" t="s">
        <v>1109</v>
      </c>
      <c r="B58" s="2" t="s">
        <v>763</v>
      </c>
      <c r="C58" s="4" t="s">
        <v>603</v>
      </c>
      <c r="D58" s="3" t="s">
        <v>604</v>
      </c>
      <c r="E58" s="8" t="s">
        <v>999</v>
      </c>
      <c r="F58" s="8"/>
      <c r="G58" s="4"/>
      <c r="H58" s="4"/>
      <c r="I58" s="14" t="s">
        <v>1343</v>
      </c>
    </row>
    <row r="59" spans="1:9" ht="25.5" x14ac:dyDescent="0.2">
      <c r="A59" s="2" t="s">
        <v>1109</v>
      </c>
      <c r="B59" s="2" t="s">
        <v>756</v>
      </c>
      <c r="C59" s="4" t="s">
        <v>589</v>
      </c>
      <c r="D59" s="3" t="s">
        <v>590</v>
      </c>
      <c r="E59" s="8" t="s">
        <v>999</v>
      </c>
      <c r="F59" s="8"/>
      <c r="G59" s="4"/>
      <c r="H59" s="4"/>
      <c r="I59" s="14" t="s">
        <v>1343</v>
      </c>
    </row>
    <row r="60" spans="1:9" ht="25.5" x14ac:dyDescent="0.2">
      <c r="A60" s="2" t="s">
        <v>1109</v>
      </c>
      <c r="B60" s="2" t="s">
        <v>760</v>
      </c>
      <c r="C60" s="4" t="s">
        <v>597</v>
      </c>
      <c r="D60" s="3" t="s">
        <v>598</v>
      </c>
      <c r="E60" s="8" t="s">
        <v>999</v>
      </c>
      <c r="F60" s="8"/>
      <c r="G60" s="4"/>
      <c r="H60" s="4"/>
      <c r="I60" s="14" t="s">
        <v>1343</v>
      </c>
    </row>
    <row r="61" spans="1:9" ht="18" x14ac:dyDescent="0.2">
      <c r="A61" s="2" t="s">
        <v>1097</v>
      </c>
      <c r="B61" s="2" t="s">
        <v>775</v>
      </c>
      <c r="C61" s="4" t="s">
        <v>625</v>
      </c>
      <c r="D61" s="3" t="s">
        <v>0</v>
      </c>
      <c r="E61" s="8" t="s">
        <v>999</v>
      </c>
      <c r="F61" s="8"/>
      <c r="G61" s="4"/>
      <c r="H61" s="4"/>
      <c r="I61" s="14" t="s">
        <v>1343</v>
      </c>
    </row>
    <row r="62" spans="1:9" ht="25.5" x14ac:dyDescent="0.2">
      <c r="A62" s="2" t="s">
        <v>1097</v>
      </c>
      <c r="B62" s="2" t="s">
        <v>780</v>
      </c>
      <c r="C62" s="4" t="s">
        <v>9</v>
      </c>
      <c r="D62" s="3" t="s">
        <v>10</v>
      </c>
      <c r="E62" s="8" t="s">
        <v>999</v>
      </c>
      <c r="F62" s="8"/>
      <c r="G62" s="4"/>
      <c r="H62" s="4"/>
      <c r="I62" s="14" t="s">
        <v>1343</v>
      </c>
    </row>
    <row r="63" spans="1:9" ht="25.5" x14ac:dyDescent="0.2">
      <c r="A63" s="2" t="s">
        <v>1097</v>
      </c>
      <c r="B63" s="2" t="s">
        <v>779</v>
      </c>
      <c r="C63" s="4" t="s">
        <v>7</v>
      </c>
      <c r="D63" s="3" t="s">
        <v>8</v>
      </c>
      <c r="E63" s="8" t="s">
        <v>999</v>
      </c>
      <c r="F63" s="8"/>
      <c r="G63" s="4"/>
      <c r="H63" s="4"/>
      <c r="I63" s="14" t="s">
        <v>1343</v>
      </c>
    </row>
    <row r="64" spans="1:9" ht="18" x14ac:dyDescent="0.2">
      <c r="A64" s="2" t="s">
        <v>1097</v>
      </c>
      <c r="B64" s="2" t="s">
        <v>774</v>
      </c>
      <c r="C64" s="4" t="s">
        <v>623</v>
      </c>
      <c r="D64" s="3" t="s">
        <v>624</v>
      </c>
      <c r="E64" s="8" t="s">
        <v>999</v>
      </c>
      <c r="F64" s="8"/>
      <c r="G64" s="4"/>
      <c r="H64" s="4"/>
      <c r="I64" s="14" t="s">
        <v>1343</v>
      </c>
    </row>
    <row r="65" spans="1:9" ht="18" x14ac:dyDescent="0.2">
      <c r="A65" s="2" t="s">
        <v>1097</v>
      </c>
      <c r="B65" s="2" t="s">
        <v>778</v>
      </c>
      <c r="C65" s="4" t="s">
        <v>5</v>
      </c>
      <c r="D65" s="3" t="s">
        <v>6</v>
      </c>
      <c r="E65" s="8" t="s">
        <v>999</v>
      </c>
      <c r="F65" s="8"/>
      <c r="G65" s="4"/>
      <c r="H65" s="4"/>
      <c r="I65" s="14" t="s">
        <v>1343</v>
      </c>
    </row>
    <row r="66" spans="1:9" ht="25.5" x14ac:dyDescent="0.2">
      <c r="A66" s="2" t="s">
        <v>1126</v>
      </c>
      <c r="B66" s="4" t="s">
        <v>1015</v>
      </c>
      <c r="C66" s="4" t="s">
        <v>1137</v>
      </c>
      <c r="D66" s="3" t="s">
        <v>1209</v>
      </c>
      <c r="E66" s="9"/>
      <c r="F66" s="9"/>
      <c r="G66" s="8" t="s">
        <v>999</v>
      </c>
      <c r="H66" s="4"/>
      <c r="I66" s="14" t="s">
        <v>1343</v>
      </c>
    </row>
    <row r="67" spans="1:9" ht="25.5" x14ac:dyDescent="0.2">
      <c r="A67" s="2" t="s">
        <v>1126</v>
      </c>
      <c r="B67" s="2" t="s">
        <v>831</v>
      </c>
      <c r="C67" s="4" t="s">
        <v>96</v>
      </c>
      <c r="D67" s="3" t="s">
        <v>97</v>
      </c>
      <c r="E67" s="8" t="s">
        <v>999</v>
      </c>
      <c r="F67" s="8"/>
      <c r="G67" s="4"/>
      <c r="H67" s="4"/>
      <c r="I67" s="14" t="s">
        <v>1343</v>
      </c>
    </row>
    <row r="68" spans="1:9" ht="25.5" x14ac:dyDescent="0.2">
      <c r="A68" s="2" t="s">
        <v>1126</v>
      </c>
      <c r="B68" s="2" t="s">
        <v>830</v>
      </c>
      <c r="C68" s="4" t="s">
        <v>95</v>
      </c>
      <c r="D68" s="3" t="s">
        <v>53</v>
      </c>
      <c r="E68" s="8" t="s">
        <v>999</v>
      </c>
      <c r="F68" s="8"/>
      <c r="G68" s="4"/>
      <c r="H68" s="4"/>
      <c r="I68" s="14" t="s">
        <v>1343</v>
      </c>
    </row>
    <row r="69" spans="1:9" ht="18" x14ac:dyDescent="0.2">
      <c r="A69" s="2" t="s">
        <v>1126</v>
      </c>
      <c r="B69" s="2" t="s">
        <v>823</v>
      </c>
      <c r="C69" s="4" t="s">
        <v>81</v>
      </c>
      <c r="D69" s="3" t="s">
        <v>82</v>
      </c>
      <c r="E69" s="8" t="s">
        <v>999</v>
      </c>
      <c r="F69" s="8"/>
      <c r="G69" s="4"/>
      <c r="H69" s="4"/>
      <c r="I69" s="14" t="s">
        <v>1343</v>
      </c>
    </row>
    <row r="70" spans="1:9" ht="18" x14ac:dyDescent="0.2">
      <c r="A70" s="2" t="s">
        <v>1126</v>
      </c>
      <c r="B70" s="2" t="s">
        <v>827</v>
      </c>
      <c r="C70" s="4" t="s">
        <v>89</v>
      </c>
      <c r="D70" s="3" t="s">
        <v>90</v>
      </c>
      <c r="E70" s="8" t="s">
        <v>999</v>
      </c>
      <c r="F70" s="8"/>
      <c r="G70" s="4"/>
      <c r="H70" s="4"/>
      <c r="I70" s="14" t="s">
        <v>1343</v>
      </c>
    </row>
    <row r="71" spans="1:9" ht="18" x14ac:dyDescent="0.2">
      <c r="A71" s="2" t="s">
        <v>1126</v>
      </c>
      <c r="B71" s="2" t="s">
        <v>826</v>
      </c>
      <c r="C71" s="4" t="s">
        <v>87</v>
      </c>
      <c r="D71" s="3" t="s">
        <v>88</v>
      </c>
      <c r="E71" s="8" t="s">
        <v>999</v>
      </c>
      <c r="F71" s="8"/>
      <c r="G71" s="4"/>
      <c r="H71" s="4"/>
      <c r="I71" s="14" t="s">
        <v>1343</v>
      </c>
    </row>
    <row r="72" spans="1:9" ht="18" x14ac:dyDescent="0.2">
      <c r="A72" s="2" t="s">
        <v>1126</v>
      </c>
      <c r="B72" s="2" t="s">
        <v>840</v>
      </c>
      <c r="C72" s="4" t="s">
        <v>112</v>
      </c>
      <c r="D72" s="3" t="s">
        <v>113</v>
      </c>
      <c r="E72" s="8" t="s">
        <v>999</v>
      </c>
      <c r="F72" s="8"/>
      <c r="G72" s="4"/>
      <c r="H72" s="4"/>
      <c r="I72" s="14" t="s">
        <v>1343</v>
      </c>
    </row>
    <row r="73" spans="1:9" ht="25.5" x14ac:dyDescent="0.2">
      <c r="A73" s="2" t="s">
        <v>1126</v>
      </c>
      <c r="B73" s="2" t="s">
        <v>841</v>
      </c>
      <c r="C73" s="4" t="s">
        <v>114</v>
      </c>
      <c r="D73" s="3" t="s">
        <v>115</v>
      </c>
      <c r="E73" s="8" t="s">
        <v>999</v>
      </c>
      <c r="F73" s="8"/>
      <c r="G73" s="4"/>
      <c r="H73" s="4"/>
      <c r="I73" s="14" t="s">
        <v>1343</v>
      </c>
    </row>
    <row r="74" spans="1:9" ht="18" x14ac:dyDescent="0.2">
      <c r="A74" s="2" t="s">
        <v>961</v>
      </c>
      <c r="B74" s="2" t="s">
        <v>889</v>
      </c>
      <c r="C74" s="4" t="s">
        <v>203</v>
      </c>
      <c r="D74" s="3" t="s">
        <v>204</v>
      </c>
      <c r="E74" s="8" t="s">
        <v>999</v>
      </c>
      <c r="F74" s="8"/>
      <c r="G74" s="4"/>
      <c r="H74" s="4"/>
      <c r="I74" s="14" t="s">
        <v>1343</v>
      </c>
    </row>
    <row r="75" spans="1:9" ht="25.5" x14ac:dyDescent="0.2">
      <c r="A75" s="2" t="s">
        <v>961</v>
      </c>
      <c r="B75" s="2" t="s">
        <v>890</v>
      </c>
      <c r="C75" s="4" t="s">
        <v>205</v>
      </c>
      <c r="D75" s="3" t="s">
        <v>206</v>
      </c>
      <c r="E75" s="8" t="s">
        <v>999</v>
      </c>
      <c r="F75" s="8"/>
      <c r="G75" s="4"/>
      <c r="H75" s="4"/>
      <c r="I75" s="14" t="s">
        <v>1343</v>
      </c>
    </row>
    <row r="76" spans="1:9" ht="18" x14ac:dyDescent="0.2">
      <c r="A76" s="2" t="s">
        <v>961</v>
      </c>
      <c r="B76" s="2" t="s">
        <v>892</v>
      </c>
      <c r="C76" s="4" t="s">
        <v>209</v>
      </c>
      <c r="D76" s="3" t="s">
        <v>210</v>
      </c>
      <c r="E76" s="8" t="s">
        <v>999</v>
      </c>
      <c r="F76" s="8"/>
      <c r="G76" s="4"/>
      <c r="H76" s="4"/>
      <c r="I76" s="14" t="s">
        <v>1343</v>
      </c>
    </row>
    <row r="77" spans="1:9" ht="25.5" x14ac:dyDescent="0.2">
      <c r="A77" s="2" t="s">
        <v>961</v>
      </c>
      <c r="B77" s="2" t="s">
        <v>893</v>
      </c>
      <c r="C77" s="4" t="s">
        <v>211</v>
      </c>
      <c r="D77" s="3" t="s">
        <v>212</v>
      </c>
      <c r="E77" s="8" t="s">
        <v>999</v>
      </c>
      <c r="F77" s="8"/>
      <c r="G77" s="4"/>
      <c r="H77" s="4"/>
      <c r="I77" s="14" t="s">
        <v>1343</v>
      </c>
    </row>
    <row r="78" spans="1:9" ht="18" x14ac:dyDescent="0.2">
      <c r="A78" s="2" t="s">
        <v>961</v>
      </c>
      <c r="B78" s="2" t="s">
        <v>884</v>
      </c>
      <c r="C78" s="4" t="s">
        <v>193</v>
      </c>
      <c r="D78" s="3" t="s">
        <v>194</v>
      </c>
      <c r="E78" s="8" t="s">
        <v>999</v>
      </c>
      <c r="F78" s="8"/>
      <c r="G78" s="4"/>
      <c r="H78" s="4"/>
      <c r="I78" s="14" t="s">
        <v>1343</v>
      </c>
    </row>
    <row r="79" spans="1:9" ht="18" x14ac:dyDescent="0.2">
      <c r="A79" s="2" t="s">
        <v>961</v>
      </c>
      <c r="B79" s="2" t="s">
        <v>911</v>
      </c>
      <c r="C79" s="4" t="s">
        <v>247</v>
      </c>
      <c r="D79" s="3" t="s">
        <v>248</v>
      </c>
      <c r="E79" s="8" t="s">
        <v>999</v>
      </c>
      <c r="F79" s="8"/>
      <c r="G79" s="4"/>
      <c r="H79" s="4"/>
      <c r="I79" s="14" t="s">
        <v>1343</v>
      </c>
    </row>
    <row r="80" spans="1:9" ht="18" x14ac:dyDescent="0.2">
      <c r="A80" s="2" t="s">
        <v>961</v>
      </c>
      <c r="B80" s="2" t="s">
        <v>850</v>
      </c>
      <c r="C80" s="4" t="s">
        <v>130</v>
      </c>
      <c r="D80" s="3" t="s">
        <v>131</v>
      </c>
      <c r="E80" s="8" t="s">
        <v>999</v>
      </c>
      <c r="F80" s="8"/>
      <c r="G80" s="4"/>
      <c r="H80" s="4"/>
      <c r="I80" s="14" t="s">
        <v>1343</v>
      </c>
    </row>
    <row r="81" spans="1:9" ht="25.5" x14ac:dyDescent="0.2">
      <c r="A81" s="2" t="s">
        <v>961</v>
      </c>
      <c r="B81" s="2" t="s">
        <v>851</v>
      </c>
      <c r="C81" s="4" t="s">
        <v>132</v>
      </c>
      <c r="D81" s="3" t="s">
        <v>133</v>
      </c>
      <c r="E81" s="8" t="s">
        <v>999</v>
      </c>
      <c r="F81" s="8"/>
      <c r="G81" s="4"/>
      <c r="H81" s="4"/>
      <c r="I81" s="14" t="s">
        <v>1343</v>
      </c>
    </row>
    <row r="82" spans="1:9" ht="38.25" x14ac:dyDescent="0.2">
      <c r="A82" s="2" t="s">
        <v>961</v>
      </c>
      <c r="B82" s="2" t="s">
        <v>1011</v>
      </c>
      <c r="C82" s="4" t="s">
        <v>987</v>
      </c>
      <c r="D82" s="3" t="s">
        <v>988</v>
      </c>
      <c r="E82" s="8"/>
      <c r="F82" s="8" t="s">
        <v>999</v>
      </c>
      <c r="G82" s="4"/>
      <c r="H82" s="4"/>
      <c r="I82" s="14" t="s">
        <v>1343</v>
      </c>
    </row>
    <row r="83" spans="1:9" ht="18" x14ac:dyDescent="0.2">
      <c r="A83" s="2" t="s">
        <v>961</v>
      </c>
      <c r="B83" s="2" t="s">
        <v>860</v>
      </c>
      <c r="C83" s="4" t="s">
        <v>146</v>
      </c>
      <c r="D83" s="3" t="s">
        <v>147</v>
      </c>
      <c r="E83" s="8" t="s">
        <v>999</v>
      </c>
      <c r="F83" s="8"/>
      <c r="G83" s="4"/>
      <c r="H83" s="4"/>
      <c r="I83" s="14" t="s">
        <v>1343</v>
      </c>
    </row>
    <row r="84" spans="1:9" ht="25.5" x14ac:dyDescent="0.2">
      <c r="A84" s="2" t="s">
        <v>961</v>
      </c>
      <c r="B84" s="2" t="s">
        <v>863</v>
      </c>
      <c r="C84" s="4" t="s">
        <v>152</v>
      </c>
      <c r="D84" s="3" t="s">
        <v>153</v>
      </c>
      <c r="E84" s="8" t="s">
        <v>999</v>
      </c>
      <c r="F84" s="8"/>
      <c r="G84" s="4"/>
      <c r="H84" s="4"/>
      <c r="I84" s="14" t="s">
        <v>1343</v>
      </c>
    </row>
    <row r="85" spans="1:9" ht="18" x14ac:dyDescent="0.2">
      <c r="A85" s="2" t="s">
        <v>961</v>
      </c>
      <c r="B85" s="2" t="s">
        <v>861</v>
      </c>
      <c r="C85" s="4" t="s">
        <v>148</v>
      </c>
      <c r="D85" s="3" t="s">
        <v>149</v>
      </c>
      <c r="E85" s="8" t="s">
        <v>999</v>
      </c>
      <c r="F85" s="8"/>
      <c r="G85" s="4"/>
      <c r="H85" s="4"/>
      <c r="I85" s="14" t="s">
        <v>1343</v>
      </c>
    </row>
    <row r="86" spans="1:9" ht="25.5" x14ac:dyDescent="0.2">
      <c r="A86" s="2" t="s">
        <v>961</v>
      </c>
      <c r="B86" s="2" t="s">
        <v>862</v>
      </c>
      <c r="C86" s="4" t="s">
        <v>150</v>
      </c>
      <c r="D86" s="3" t="s">
        <v>151</v>
      </c>
      <c r="E86" s="8" t="s">
        <v>999</v>
      </c>
      <c r="F86" s="8"/>
      <c r="G86" s="4"/>
      <c r="H86" s="4"/>
      <c r="I86" s="14" t="s">
        <v>1343</v>
      </c>
    </row>
    <row r="87" spans="1:9" ht="51" x14ac:dyDescent="0.2">
      <c r="A87" s="2" t="s">
        <v>961</v>
      </c>
      <c r="B87" s="4" t="s">
        <v>1048</v>
      </c>
      <c r="C87" s="2" t="s">
        <v>1277</v>
      </c>
      <c r="D87" s="3" t="s">
        <v>1180</v>
      </c>
      <c r="E87" s="9"/>
      <c r="F87" s="9"/>
      <c r="G87" s="8" t="s">
        <v>999</v>
      </c>
      <c r="H87" s="4"/>
      <c r="I87" s="14" t="s">
        <v>1343</v>
      </c>
    </row>
    <row r="88" spans="1:9" ht="18" x14ac:dyDescent="0.2">
      <c r="A88" s="2" t="s">
        <v>962</v>
      </c>
      <c r="B88" s="2" t="s">
        <v>943</v>
      </c>
      <c r="C88" s="4" t="s">
        <v>309</v>
      </c>
      <c r="D88" s="3" t="s">
        <v>310</v>
      </c>
      <c r="E88" s="8" t="s">
        <v>999</v>
      </c>
      <c r="F88" s="8"/>
      <c r="G88" s="4"/>
      <c r="H88" s="4"/>
      <c r="I88" s="14" t="s">
        <v>1343</v>
      </c>
    </row>
    <row r="89" spans="1:9" ht="18" x14ac:dyDescent="0.2">
      <c r="A89" s="2" t="s">
        <v>962</v>
      </c>
      <c r="B89" s="2" t="s">
        <v>952</v>
      </c>
      <c r="C89" s="4" t="s">
        <v>327</v>
      </c>
      <c r="D89" s="3" t="s">
        <v>328</v>
      </c>
      <c r="E89" s="8" t="s">
        <v>999</v>
      </c>
      <c r="F89" s="8"/>
      <c r="G89" s="4"/>
      <c r="H89" s="4"/>
      <c r="I89" s="14" t="s">
        <v>1343</v>
      </c>
    </row>
    <row r="90" spans="1:9" ht="18" x14ac:dyDescent="0.2">
      <c r="A90" s="2" t="s">
        <v>962</v>
      </c>
      <c r="B90" s="2" t="s">
        <v>932</v>
      </c>
      <c r="C90" s="4" t="s">
        <v>287</v>
      </c>
      <c r="D90" s="3" t="s">
        <v>288</v>
      </c>
      <c r="E90" s="8" t="s">
        <v>999</v>
      </c>
      <c r="F90" s="8"/>
      <c r="G90" s="4"/>
      <c r="H90" s="4"/>
      <c r="I90" s="14" t="s">
        <v>1343</v>
      </c>
    </row>
    <row r="91" spans="1:9" ht="18" x14ac:dyDescent="0.2">
      <c r="A91" s="2" t="s">
        <v>962</v>
      </c>
      <c r="B91" s="2" t="s">
        <v>936</v>
      </c>
      <c r="C91" s="4" t="s">
        <v>295</v>
      </c>
      <c r="D91" s="3" t="s">
        <v>296</v>
      </c>
      <c r="E91" s="8" t="s">
        <v>999</v>
      </c>
      <c r="F91" s="8"/>
      <c r="G91" s="4"/>
      <c r="H91" s="4"/>
      <c r="I91" s="14" t="s">
        <v>1343</v>
      </c>
    </row>
    <row r="92" spans="1:9" ht="18" x14ac:dyDescent="0.2">
      <c r="A92" s="2" t="s">
        <v>962</v>
      </c>
      <c r="B92" s="2" t="s">
        <v>944</v>
      </c>
      <c r="C92" s="4" t="s">
        <v>311</v>
      </c>
      <c r="D92" s="3" t="s">
        <v>312</v>
      </c>
      <c r="E92" s="8" t="s">
        <v>999</v>
      </c>
      <c r="F92" s="8"/>
      <c r="G92" s="4"/>
      <c r="H92" s="4"/>
      <c r="I92" s="14" t="s">
        <v>1343</v>
      </c>
    </row>
    <row r="93" spans="1:9" ht="18" x14ac:dyDescent="0.2">
      <c r="A93" s="2" t="s">
        <v>962</v>
      </c>
      <c r="B93" s="2" t="s">
        <v>947</v>
      </c>
      <c r="C93" s="4" t="s">
        <v>317</v>
      </c>
      <c r="D93" s="3" t="s">
        <v>318</v>
      </c>
      <c r="E93" s="8" t="s">
        <v>999</v>
      </c>
      <c r="F93" s="8"/>
      <c r="G93" s="4"/>
      <c r="H93" s="4"/>
      <c r="I93" s="14" t="s">
        <v>1343</v>
      </c>
    </row>
    <row r="94" spans="1:9" ht="18" x14ac:dyDescent="0.2">
      <c r="A94" s="2" t="s">
        <v>962</v>
      </c>
      <c r="B94" s="2" t="s">
        <v>946</v>
      </c>
      <c r="C94" s="4" t="s">
        <v>315</v>
      </c>
      <c r="D94" s="3" t="s">
        <v>316</v>
      </c>
      <c r="E94" s="8" t="s">
        <v>999</v>
      </c>
      <c r="F94" s="8"/>
      <c r="G94" s="4"/>
      <c r="H94" s="4"/>
      <c r="I94" s="14" t="s">
        <v>1343</v>
      </c>
    </row>
    <row r="95" spans="1:9" ht="18" x14ac:dyDescent="0.2">
      <c r="A95" s="2" t="s">
        <v>962</v>
      </c>
      <c r="B95" s="2" t="s">
        <v>942</v>
      </c>
      <c r="C95" s="4" t="s">
        <v>307</v>
      </c>
      <c r="D95" s="3" t="s">
        <v>308</v>
      </c>
      <c r="E95" s="8" t="s">
        <v>999</v>
      </c>
      <c r="F95" s="8"/>
      <c r="G95" s="4"/>
      <c r="H95" s="4"/>
      <c r="I95" s="14" t="s">
        <v>1343</v>
      </c>
    </row>
    <row r="96" spans="1:9" ht="18" x14ac:dyDescent="0.2">
      <c r="A96" s="2" t="s">
        <v>962</v>
      </c>
      <c r="B96" s="2" t="s">
        <v>930</v>
      </c>
      <c r="C96" s="4" t="s">
        <v>283</v>
      </c>
      <c r="D96" s="3" t="s">
        <v>284</v>
      </c>
      <c r="E96" s="8" t="s">
        <v>999</v>
      </c>
      <c r="F96" s="8"/>
      <c r="G96" s="4"/>
      <c r="H96" s="4"/>
      <c r="I96" s="14" t="s">
        <v>1343</v>
      </c>
    </row>
    <row r="97" spans="1:9" ht="18" x14ac:dyDescent="0.2">
      <c r="A97" s="2" t="s">
        <v>962</v>
      </c>
      <c r="B97" s="2" t="s">
        <v>940</v>
      </c>
      <c r="C97" s="4" t="s">
        <v>303</v>
      </c>
      <c r="D97" s="3" t="s">
        <v>304</v>
      </c>
      <c r="E97" s="8" t="s">
        <v>999</v>
      </c>
      <c r="F97" s="8"/>
      <c r="G97" s="4"/>
      <c r="H97" s="4"/>
      <c r="I97" s="14" t="s">
        <v>1343</v>
      </c>
    </row>
    <row r="98" spans="1:9" ht="18" x14ac:dyDescent="0.2">
      <c r="A98" s="2" t="s">
        <v>962</v>
      </c>
      <c r="B98" s="2" t="s">
        <v>933</v>
      </c>
      <c r="C98" s="4" t="s">
        <v>289</v>
      </c>
      <c r="D98" s="3" t="s">
        <v>290</v>
      </c>
      <c r="E98" s="8" t="s">
        <v>999</v>
      </c>
      <c r="F98" s="8"/>
      <c r="G98" s="4"/>
      <c r="H98" s="4"/>
      <c r="I98" s="14" t="s">
        <v>1343</v>
      </c>
    </row>
    <row r="99" spans="1:9" ht="18" x14ac:dyDescent="0.2">
      <c r="A99" s="2" t="s">
        <v>962</v>
      </c>
      <c r="B99" s="2" t="s">
        <v>949</v>
      </c>
      <c r="C99" s="4" t="s">
        <v>321</v>
      </c>
      <c r="D99" s="3" t="s">
        <v>322</v>
      </c>
      <c r="E99" s="8" t="s">
        <v>999</v>
      </c>
      <c r="F99" s="8"/>
      <c r="G99" s="4"/>
      <c r="H99" s="4"/>
      <c r="I99" s="14" t="s">
        <v>1343</v>
      </c>
    </row>
    <row r="100" spans="1:9" ht="25.5" x14ac:dyDescent="0.2">
      <c r="A100" s="2" t="s">
        <v>957</v>
      </c>
      <c r="B100" s="2" t="s">
        <v>655</v>
      </c>
      <c r="C100" s="4" t="s">
        <v>391</v>
      </c>
      <c r="D100" s="3" t="s">
        <v>392</v>
      </c>
      <c r="E100" s="8" t="s">
        <v>999</v>
      </c>
      <c r="F100" s="8"/>
      <c r="G100" s="4"/>
      <c r="H100" s="4"/>
      <c r="I100" s="14" t="s">
        <v>1344</v>
      </c>
    </row>
    <row r="101" spans="1:9" ht="25.5" x14ac:dyDescent="0.2">
      <c r="A101" s="2" t="s">
        <v>1109</v>
      </c>
      <c r="B101" s="2" t="s">
        <v>762</v>
      </c>
      <c r="C101" s="4" t="s">
        <v>601</v>
      </c>
      <c r="D101" s="3" t="s">
        <v>602</v>
      </c>
      <c r="E101" s="8" t="s">
        <v>999</v>
      </c>
      <c r="F101" s="8"/>
      <c r="G101" s="4"/>
      <c r="H101" s="4"/>
      <c r="I101" s="14" t="s">
        <v>1344</v>
      </c>
    </row>
    <row r="102" spans="1:9" ht="18" x14ac:dyDescent="0.2">
      <c r="A102" s="2" t="s">
        <v>1109</v>
      </c>
      <c r="B102" s="4" t="s">
        <v>1108</v>
      </c>
      <c r="C102" s="4" t="s">
        <v>1131</v>
      </c>
      <c r="D102" s="3" t="s">
        <v>1330</v>
      </c>
      <c r="E102" s="9"/>
      <c r="F102" s="9"/>
      <c r="G102" s="4"/>
      <c r="H102" s="8" t="s">
        <v>999</v>
      </c>
      <c r="I102" s="14" t="s">
        <v>1344</v>
      </c>
    </row>
    <row r="103" spans="1:9" ht="18" x14ac:dyDescent="0.2">
      <c r="A103" s="2" t="s">
        <v>1109</v>
      </c>
      <c r="B103" s="2" t="s">
        <v>766</v>
      </c>
      <c r="C103" s="4" t="s">
        <v>609</v>
      </c>
      <c r="D103" s="3" t="s">
        <v>610</v>
      </c>
      <c r="E103" s="8" t="s">
        <v>999</v>
      </c>
      <c r="F103" s="8"/>
      <c r="G103" s="4"/>
      <c r="H103" s="4"/>
      <c r="I103" s="14" t="s">
        <v>1344</v>
      </c>
    </row>
    <row r="104" spans="1:9" ht="18" x14ac:dyDescent="0.2">
      <c r="A104" s="2" t="s">
        <v>1109</v>
      </c>
      <c r="B104" s="2" t="s">
        <v>764</v>
      </c>
      <c r="C104" s="4" t="s">
        <v>605</v>
      </c>
      <c r="D104" s="3" t="s">
        <v>606</v>
      </c>
      <c r="E104" s="8" t="s">
        <v>999</v>
      </c>
      <c r="F104" s="8"/>
      <c r="G104" s="4"/>
      <c r="H104" s="4"/>
      <c r="I104" s="14" t="s">
        <v>1344</v>
      </c>
    </row>
    <row r="105" spans="1:9" ht="18" x14ac:dyDescent="0.2">
      <c r="A105" s="2" t="s">
        <v>1097</v>
      </c>
      <c r="B105" s="2" t="s">
        <v>783</v>
      </c>
      <c r="C105" s="4" t="s">
        <v>15</v>
      </c>
      <c r="D105" s="3" t="s">
        <v>16</v>
      </c>
      <c r="E105" s="8" t="s">
        <v>999</v>
      </c>
      <c r="F105" s="8"/>
      <c r="G105" s="4"/>
      <c r="H105" s="4"/>
      <c r="I105" s="14" t="s">
        <v>1344</v>
      </c>
    </row>
    <row r="106" spans="1:9" ht="18" x14ac:dyDescent="0.2">
      <c r="A106" s="2" t="s">
        <v>1097</v>
      </c>
      <c r="B106" s="2" t="s">
        <v>789</v>
      </c>
      <c r="C106" s="4" t="s">
        <v>27</v>
      </c>
      <c r="D106" s="3" t="s">
        <v>28</v>
      </c>
      <c r="E106" s="8" t="s">
        <v>999</v>
      </c>
      <c r="F106" s="8"/>
      <c r="G106" s="4"/>
      <c r="H106" s="4"/>
      <c r="I106" s="14" t="s">
        <v>1344</v>
      </c>
    </row>
    <row r="107" spans="1:9" ht="18" x14ac:dyDescent="0.2">
      <c r="A107" s="2" t="s">
        <v>1097</v>
      </c>
      <c r="B107" s="2" t="s">
        <v>777</v>
      </c>
      <c r="C107" s="4" t="s">
        <v>3</v>
      </c>
      <c r="D107" s="3" t="s">
        <v>4</v>
      </c>
      <c r="E107" s="8" t="s">
        <v>999</v>
      </c>
      <c r="F107" s="8"/>
      <c r="G107" s="4"/>
      <c r="H107" s="4"/>
      <c r="I107" s="14" t="s">
        <v>1344</v>
      </c>
    </row>
    <row r="108" spans="1:9" ht="18" x14ac:dyDescent="0.2">
      <c r="A108" s="2" t="s">
        <v>1097</v>
      </c>
      <c r="B108" s="2" t="s">
        <v>787</v>
      </c>
      <c r="C108" s="4" t="s">
        <v>23</v>
      </c>
      <c r="D108" s="3" t="s">
        <v>24</v>
      </c>
      <c r="E108" s="8" t="s">
        <v>999</v>
      </c>
      <c r="F108" s="8"/>
      <c r="G108" s="4"/>
      <c r="H108" s="4"/>
      <c r="I108" s="14" t="s">
        <v>1344</v>
      </c>
    </row>
    <row r="109" spans="1:9" ht="18" x14ac:dyDescent="0.2">
      <c r="A109" s="2" t="s">
        <v>1126</v>
      </c>
      <c r="B109" s="2" t="s">
        <v>791</v>
      </c>
      <c r="C109" s="4" t="s">
        <v>791</v>
      </c>
      <c r="D109" s="3" t="s">
        <v>31</v>
      </c>
      <c r="E109" s="8" t="s">
        <v>999</v>
      </c>
      <c r="F109" s="8"/>
      <c r="G109" s="4"/>
      <c r="H109" s="4"/>
      <c r="I109" s="14" t="s">
        <v>1344</v>
      </c>
    </row>
    <row r="110" spans="1:9" ht="25.5" x14ac:dyDescent="0.2">
      <c r="A110" s="2" t="s">
        <v>1126</v>
      </c>
      <c r="B110" s="2" t="s">
        <v>799</v>
      </c>
      <c r="C110" s="4" t="s">
        <v>39</v>
      </c>
      <c r="D110" s="3" t="s">
        <v>40</v>
      </c>
      <c r="E110" s="8" t="s">
        <v>999</v>
      </c>
      <c r="F110" s="8"/>
      <c r="G110" s="4"/>
      <c r="H110" s="4"/>
      <c r="I110" s="14" t="s">
        <v>1344</v>
      </c>
    </row>
    <row r="111" spans="1:9" ht="25.5" x14ac:dyDescent="0.2">
      <c r="A111" s="2" t="s">
        <v>1126</v>
      </c>
      <c r="B111" s="4" t="s">
        <v>1084</v>
      </c>
      <c r="C111" s="4" t="s">
        <v>1242</v>
      </c>
      <c r="D111" s="3" t="s">
        <v>1245</v>
      </c>
      <c r="E111" s="9"/>
      <c r="F111" s="9"/>
      <c r="G111" s="4"/>
      <c r="H111" s="8" t="s">
        <v>999</v>
      </c>
      <c r="I111" s="14" t="s">
        <v>1344</v>
      </c>
    </row>
    <row r="112" spans="1:9" ht="25.5" x14ac:dyDescent="0.2">
      <c r="A112" s="2" t="s">
        <v>1126</v>
      </c>
      <c r="B112" s="2" t="s">
        <v>807</v>
      </c>
      <c r="C112" s="4" t="s">
        <v>52</v>
      </c>
      <c r="D112" s="3" t="s">
        <v>53</v>
      </c>
      <c r="E112" s="8" t="s">
        <v>999</v>
      </c>
      <c r="F112" s="8"/>
      <c r="G112" s="4"/>
      <c r="H112" s="4"/>
      <c r="I112" s="14" t="s">
        <v>1344</v>
      </c>
    </row>
    <row r="113" spans="1:9" ht="25.5" x14ac:dyDescent="0.2">
      <c r="A113" s="2" t="s">
        <v>1126</v>
      </c>
      <c r="B113" s="4" t="s">
        <v>1095</v>
      </c>
      <c r="C113" s="4" t="s">
        <v>1243</v>
      </c>
      <c r="D113" s="3" t="s">
        <v>1244</v>
      </c>
      <c r="E113" s="9"/>
      <c r="F113" s="9"/>
      <c r="G113" s="4"/>
      <c r="H113" s="8" t="s">
        <v>999</v>
      </c>
      <c r="I113" s="14" t="s">
        <v>1344</v>
      </c>
    </row>
    <row r="114" spans="1:9" ht="18" x14ac:dyDescent="0.2">
      <c r="A114" s="2" t="s">
        <v>1126</v>
      </c>
      <c r="B114" s="2" t="s">
        <v>818</v>
      </c>
      <c r="C114" s="4" t="s">
        <v>71</v>
      </c>
      <c r="D114" s="3" t="s">
        <v>72</v>
      </c>
      <c r="E114" s="8" t="s">
        <v>999</v>
      </c>
      <c r="F114" s="8"/>
      <c r="G114" s="4"/>
      <c r="H114" s="4"/>
      <c r="I114" s="14" t="s">
        <v>1344</v>
      </c>
    </row>
    <row r="115" spans="1:9" ht="18" x14ac:dyDescent="0.2">
      <c r="A115" s="2" t="s">
        <v>1126</v>
      </c>
      <c r="B115" s="2" t="s">
        <v>824</v>
      </c>
      <c r="C115" s="4" t="s">
        <v>83</v>
      </c>
      <c r="D115" s="3" t="s">
        <v>84</v>
      </c>
      <c r="E115" s="8" t="s">
        <v>999</v>
      </c>
      <c r="F115" s="8"/>
      <c r="G115" s="4"/>
      <c r="H115" s="4"/>
      <c r="I115" s="14" t="s">
        <v>1344</v>
      </c>
    </row>
    <row r="116" spans="1:9" ht="18" x14ac:dyDescent="0.2">
      <c r="A116" s="2" t="s">
        <v>1126</v>
      </c>
      <c r="B116" s="2" t="s">
        <v>804</v>
      </c>
      <c r="C116" s="4" t="s">
        <v>47</v>
      </c>
      <c r="D116" s="3" t="s">
        <v>48</v>
      </c>
      <c r="E116" s="8" t="s">
        <v>999</v>
      </c>
      <c r="F116" s="8"/>
      <c r="G116" s="4"/>
      <c r="H116" s="4"/>
      <c r="I116" s="14" t="s">
        <v>1344</v>
      </c>
    </row>
    <row r="117" spans="1:9" ht="51" x14ac:dyDescent="0.2">
      <c r="A117" s="2" t="s">
        <v>961</v>
      </c>
      <c r="B117" s="4" t="s">
        <v>1073</v>
      </c>
      <c r="C117" s="4" t="s">
        <v>1158</v>
      </c>
      <c r="D117" s="3" t="s">
        <v>1246</v>
      </c>
      <c r="E117" s="9"/>
      <c r="F117" s="9"/>
      <c r="G117" s="8" t="s">
        <v>999</v>
      </c>
      <c r="H117" s="4"/>
      <c r="I117" s="14" t="s">
        <v>1344</v>
      </c>
    </row>
    <row r="118" spans="1:9" ht="18" x14ac:dyDescent="0.2">
      <c r="A118" s="2" t="s">
        <v>962</v>
      </c>
      <c r="B118" s="2" t="s">
        <v>948</v>
      </c>
      <c r="C118" s="4" t="s">
        <v>319</v>
      </c>
      <c r="D118" s="3" t="s">
        <v>320</v>
      </c>
      <c r="E118" s="8" t="s">
        <v>999</v>
      </c>
      <c r="F118" s="8"/>
      <c r="G118" s="4"/>
      <c r="H118" s="4"/>
      <c r="I118" s="14" t="s">
        <v>1344</v>
      </c>
    </row>
    <row r="119" spans="1:9" ht="25.5" x14ac:dyDescent="0.2">
      <c r="A119" s="2" t="s">
        <v>962</v>
      </c>
      <c r="B119" s="2" t="s">
        <v>937</v>
      </c>
      <c r="C119" s="4" t="s">
        <v>297</v>
      </c>
      <c r="D119" s="3" t="s">
        <v>298</v>
      </c>
      <c r="E119" s="8" t="s">
        <v>999</v>
      </c>
      <c r="F119" s="8"/>
      <c r="G119" s="4"/>
      <c r="H119" s="4"/>
      <c r="I119" s="14" t="s">
        <v>1344</v>
      </c>
    </row>
    <row r="120" spans="1:9" ht="25.5" x14ac:dyDescent="0.2">
      <c r="A120" s="2" t="s">
        <v>957</v>
      </c>
      <c r="B120" s="2" t="s">
        <v>657</v>
      </c>
      <c r="C120" s="4" t="s">
        <v>395</v>
      </c>
      <c r="D120" s="3" t="s">
        <v>396</v>
      </c>
      <c r="E120" s="8" t="s">
        <v>999</v>
      </c>
      <c r="F120" s="8"/>
      <c r="G120" s="4"/>
      <c r="H120" s="4"/>
      <c r="I120" s="14" t="s">
        <v>1345</v>
      </c>
    </row>
    <row r="121" spans="1:9" ht="25.5" x14ac:dyDescent="0.2">
      <c r="A121" s="2" t="s">
        <v>710</v>
      </c>
      <c r="B121" s="2" t="s">
        <v>635</v>
      </c>
      <c r="C121" s="4" t="s">
        <v>353</v>
      </c>
      <c r="D121" s="3" t="s">
        <v>354</v>
      </c>
      <c r="E121" s="8" t="s">
        <v>999</v>
      </c>
      <c r="F121" s="8"/>
      <c r="G121" s="4"/>
      <c r="H121" s="4"/>
      <c r="I121" s="14" t="s">
        <v>1345</v>
      </c>
    </row>
    <row r="122" spans="1:9" ht="18" x14ac:dyDescent="0.2">
      <c r="A122" s="2" t="s">
        <v>710</v>
      </c>
      <c r="B122" s="2" t="s">
        <v>627</v>
      </c>
      <c r="C122" s="4" t="s">
        <v>337</v>
      </c>
      <c r="D122" s="3" t="s">
        <v>338</v>
      </c>
      <c r="E122" s="8" t="s">
        <v>999</v>
      </c>
      <c r="F122" s="8"/>
      <c r="G122" s="4"/>
      <c r="H122" s="4"/>
      <c r="I122" s="14" t="s">
        <v>1345</v>
      </c>
    </row>
    <row r="123" spans="1:9" ht="18" x14ac:dyDescent="0.2">
      <c r="A123" s="2" t="s">
        <v>710</v>
      </c>
      <c r="B123" s="2" t="s">
        <v>628</v>
      </c>
      <c r="C123" s="4" t="s">
        <v>339</v>
      </c>
      <c r="D123" s="3" t="s">
        <v>340</v>
      </c>
      <c r="E123" s="8" t="s">
        <v>999</v>
      </c>
      <c r="F123" s="8"/>
      <c r="G123" s="4"/>
      <c r="H123" s="4"/>
      <c r="I123" s="14" t="s">
        <v>1345</v>
      </c>
    </row>
    <row r="124" spans="1:9" ht="25.5" x14ac:dyDescent="0.2">
      <c r="A124" s="2" t="s">
        <v>710</v>
      </c>
      <c r="B124" s="2" t="s">
        <v>630</v>
      </c>
      <c r="C124" s="4" t="s">
        <v>343</v>
      </c>
      <c r="D124" s="3" t="s">
        <v>344</v>
      </c>
      <c r="E124" s="8" t="s">
        <v>999</v>
      </c>
      <c r="F124" s="8"/>
      <c r="G124" s="4"/>
      <c r="H124" s="4"/>
      <c r="I124" s="14" t="s">
        <v>1345</v>
      </c>
    </row>
    <row r="125" spans="1:9" ht="25.5" x14ac:dyDescent="0.2">
      <c r="A125" s="2" t="s">
        <v>710</v>
      </c>
      <c r="B125" s="2" t="s">
        <v>631</v>
      </c>
      <c r="C125" s="4" t="s">
        <v>345</v>
      </c>
      <c r="D125" s="3" t="s">
        <v>346</v>
      </c>
      <c r="E125" s="8" t="s">
        <v>999</v>
      </c>
      <c r="F125" s="8"/>
      <c r="G125" s="4"/>
      <c r="H125" s="4"/>
      <c r="I125" s="14" t="s">
        <v>1345</v>
      </c>
    </row>
    <row r="126" spans="1:9" ht="18" x14ac:dyDescent="0.2">
      <c r="A126" s="2" t="s">
        <v>958</v>
      </c>
      <c r="B126" s="2" t="s">
        <v>662</v>
      </c>
      <c r="C126" s="4" t="s">
        <v>405</v>
      </c>
      <c r="D126" s="3" t="s">
        <v>406</v>
      </c>
      <c r="E126" s="8" t="s">
        <v>999</v>
      </c>
      <c r="F126" s="8"/>
      <c r="G126" s="4"/>
      <c r="H126" s="4"/>
      <c r="I126" s="14" t="s">
        <v>1345</v>
      </c>
    </row>
    <row r="127" spans="1:9" ht="18" x14ac:dyDescent="0.2">
      <c r="A127" s="2" t="s">
        <v>958</v>
      </c>
      <c r="B127" s="2" t="s">
        <v>663</v>
      </c>
      <c r="C127" s="4" t="s">
        <v>407</v>
      </c>
      <c r="D127" s="3" t="s">
        <v>408</v>
      </c>
      <c r="E127" s="8" t="s">
        <v>999</v>
      </c>
      <c r="F127" s="8"/>
      <c r="G127" s="4"/>
      <c r="H127" s="4"/>
      <c r="I127" s="14" t="s">
        <v>1345</v>
      </c>
    </row>
    <row r="128" spans="1:9" ht="18" x14ac:dyDescent="0.2">
      <c r="A128" s="2" t="s">
        <v>958</v>
      </c>
      <c r="B128" s="2" t="s">
        <v>667</v>
      </c>
      <c r="C128" s="4" t="s">
        <v>415</v>
      </c>
      <c r="D128" s="3" t="s">
        <v>416</v>
      </c>
      <c r="E128" s="8" t="s">
        <v>999</v>
      </c>
      <c r="F128" s="8"/>
      <c r="G128" s="4"/>
      <c r="H128" s="4"/>
      <c r="I128" s="14" t="s">
        <v>1345</v>
      </c>
    </row>
    <row r="129" spans="1:9" ht="18" x14ac:dyDescent="0.2">
      <c r="A129" s="2" t="s">
        <v>958</v>
      </c>
      <c r="B129" s="2" t="s">
        <v>668</v>
      </c>
      <c r="C129" s="4" t="s">
        <v>417</v>
      </c>
      <c r="D129" s="3" t="s">
        <v>418</v>
      </c>
      <c r="E129" s="8" t="s">
        <v>999</v>
      </c>
      <c r="F129" s="8"/>
      <c r="G129" s="4"/>
      <c r="H129" s="4"/>
      <c r="I129" s="14" t="s">
        <v>1345</v>
      </c>
    </row>
    <row r="130" spans="1:9" ht="18" x14ac:dyDescent="0.2">
      <c r="A130" s="2" t="s">
        <v>958</v>
      </c>
      <c r="B130" s="2" t="s">
        <v>675</v>
      </c>
      <c r="C130" s="4" t="s">
        <v>431</v>
      </c>
      <c r="D130" s="3" t="s">
        <v>432</v>
      </c>
      <c r="E130" s="8" t="s">
        <v>999</v>
      </c>
      <c r="F130" s="8"/>
      <c r="G130" s="4"/>
      <c r="H130" s="4"/>
      <c r="I130" s="14" t="s">
        <v>1345</v>
      </c>
    </row>
    <row r="131" spans="1:9" ht="18" x14ac:dyDescent="0.2">
      <c r="A131" s="2" t="s">
        <v>958</v>
      </c>
      <c r="B131" s="2" t="s">
        <v>676</v>
      </c>
      <c r="C131" s="4" t="s">
        <v>433</v>
      </c>
      <c r="D131" s="3" t="s">
        <v>434</v>
      </c>
      <c r="E131" s="8" t="s">
        <v>999</v>
      </c>
      <c r="F131" s="8"/>
      <c r="G131" s="4"/>
      <c r="H131" s="4"/>
      <c r="I131" s="14" t="s">
        <v>1345</v>
      </c>
    </row>
    <row r="132" spans="1:9" ht="25.5" x14ac:dyDescent="0.2">
      <c r="A132" s="2" t="s">
        <v>959</v>
      </c>
      <c r="B132" s="2" t="s">
        <v>736</v>
      </c>
      <c r="C132" s="4" t="s">
        <v>551</v>
      </c>
      <c r="D132" s="3" t="s">
        <v>552</v>
      </c>
      <c r="E132" s="8" t="s">
        <v>999</v>
      </c>
      <c r="F132" s="8"/>
      <c r="G132" s="4"/>
      <c r="H132" s="4"/>
      <c r="I132" s="14" t="s">
        <v>1345</v>
      </c>
    </row>
    <row r="133" spans="1:9" ht="25.5" x14ac:dyDescent="0.2">
      <c r="A133" s="2" t="s">
        <v>959</v>
      </c>
      <c r="B133" s="2" t="s">
        <v>713</v>
      </c>
      <c r="C133" s="4" t="s">
        <v>505</v>
      </c>
      <c r="D133" s="3" t="s">
        <v>506</v>
      </c>
      <c r="E133" s="8" t="s">
        <v>999</v>
      </c>
      <c r="F133" s="8"/>
      <c r="G133" s="4"/>
      <c r="H133" s="4"/>
      <c r="I133" s="14" t="s">
        <v>1345</v>
      </c>
    </row>
    <row r="134" spans="1:9" ht="25.5" x14ac:dyDescent="0.2">
      <c r="A134" s="2" t="s">
        <v>959</v>
      </c>
      <c r="B134" s="2" t="s">
        <v>714</v>
      </c>
      <c r="C134" s="4" t="s">
        <v>507</v>
      </c>
      <c r="D134" s="3" t="s">
        <v>508</v>
      </c>
      <c r="E134" s="8" t="s">
        <v>999</v>
      </c>
      <c r="F134" s="8"/>
      <c r="G134" s="4"/>
      <c r="H134" s="4"/>
      <c r="I134" s="14" t="s">
        <v>1345</v>
      </c>
    </row>
    <row r="135" spans="1:9" ht="18" x14ac:dyDescent="0.2">
      <c r="A135" s="2" t="s">
        <v>959</v>
      </c>
      <c r="B135" s="2" t="s">
        <v>737</v>
      </c>
      <c r="C135" s="4" t="s">
        <v>553</v>
      </c>
      <c r="D135" s="3" t="s">
        <v>554</v>
      </c>
      <c r="E135" s="8" t="s">
        <v>999</v>
      </c>
      <c r="F135" s="8"/>
      <c r="G135" s="4"/>
      <c r="H135" s="4"/>
      <c r="I135" s="14" t="s">
        <v>1345</v>
      </c>
    </row>
    <row r="136" spans="1:9" ht="38.25" x14ac:dyDescent="0.2">
      <c r="A136" s="2" t="s">
        <v>959</v>
      </c>
      <c r="B136" s="2" t="s">
        <v>727</v>
      </c>
      <c r="C136" s="4" t="s">
        <v>533</v>
      </c>
      <c r="D136" s="3" t="s">
        <v>534</v>
      </c>
      <c r="E136" s="8" t="s">
        <v>999</v>
      </c>
      <c r="F136" s="8"/>
      <c r="G136" s="4"/>
      <c r="H136" s="4"/>
      <c r="I136" s="14" t="s">
        <v>1345</v>
      </c>
    </row>
    <row r="137" spans="1:9" ht="18" x14ac:dyDescent="0.2">
      <c r="A137" s="2" t="s">
        <v>1109</v>
      </c>
      <c r="B137" s="2" t="s">
        <v>752</v>
      </c>
      <c r="C137" s="4" t="s">
        <v>581</v>
      </c>
      <c r="D137" s="3" t="s">
        <v>582</v>
      </c>
      <c r="E137" s="8" t="s">
        <v>999</v>
      </c>
      <c r="F137" s="8"/>
      <c r="G137" s="4"/>
      <c r="H137" s="4"/>
      <c r="I137" s="14" t="s">
        <v>1345</v>
      </c>
    </row>
    <row r="138" spans="1:9" ht="18" x14ac:dyDescent="0.2">
      <c r="A138" s="2" t="s">
        <v>1109</v>
      </c>
      <c r="B138" s="4" t="s">
        <v>1119</v>
      </c>
      <c r="C138" s="4" t="s">
        <v>1195</v>
      </c>
      <c r="D138" s="3" t="s">
        <v>1328</v>
      </c>
      <c r="E138" s="9"/>
      <c r="F138" s="9"/>
      <c r="G138" s="4"/>
      <c r="H138" s="8" t="s">
        <v>999</v>
      </c>
      <c r="I138" s="14" t="s">
        <v>1345</v>
      </c>
    </row>
    <row r="139" spans="1:9" ht="18" x14ac:dyDescent="0.2">
      <c r="A139" s="2" t="s">
        <v>1109</v>
      </c>
      <c r="B139" s="4" t="s">
        <v>1120</v>
      </c>
      <c r="C139" s="4" t="s">
        <v>1196</v>
      </c>
      <c r="D139" s="3" t="s">
        <v>1327</v>
      </c>
      <c r="E139" s="9"/>
      <c r="F139" s="9"/>
      <c r="G139" s="4"/>
      <c r="H139" s="8" t="s">
        <v>999</v>
      </c>
      <c r="I139" s="14" t="s">
        <v>1345</v>
      </c>
    </row>
    <row r="140" spans="1:9" ht="25.5" x14ac:dyDescent="0.2">
      <c r="A140" s="2" t="s">
        <v>1109</v>
      </c>
      <c r="B140" s="2" t="s">
        <v>751</v>
      </c>
      <c r="C140" s="4" t="s">
        <v>579</v>
      </c>
      <c r="D140" s="3" t="s">
        <v>580</v>
      </c>
      <c r="E140" s="8" t="s">
        <v>999</v>
      </c>
      <c r="F140" s="8"/>
      <c r="G140" s="4"/>
      <c r="H140" s="4"/>
      <c r="I140" s="14" t="s">
        <v>1345</v>
      </c>
    </row>
    <row r="141" spans="1:9" ht="25.5" x14ac:dyDescent="0.2">
      <c r="A141" s="2" t="s">
        <v>1109</v>
      </c>
      <c r="B141" s="2" t="s">
        <v>750</v>
      </c>
      <c r="C141" s="4" t="s">
        <v>577</v>
      </c>
      <c r="D141" s="3" t="s">
        <v>578</v>
      </c>
      <c r="E141" s="8" t="s">
        <v>999</v>
      </c>
      <c r="F141" s="8"/>
      <c r="G141" s="4"/>
      <c r="H141" s="4"/>
      <c r="I141" s="14" t="s">
        <v>1345</v>
      </c>
    </row>
    <row r="142" spans="1:9" ht="18" x14ac:dyDescent="0.2">
      <c r="A142" s="2" t="s">
        <v>960</v>
      </c>
      <c r="B142" s="10" t="s">
        <v>1125</v>
      </c>
      <c r="C142" s="10" t="s">
        <v>1194</v>
      </c>
      <c r="D142" s="3" t="s">
        <v>1329</v>
      </c>
      <c r="E142" s="11"/>
      <c r="F142" s="11"/>
      <c r="G142" s="10"/>
      <c r="H142" s="8" t="s">
        <v>999</v>
      </c>
      <c r="I142" s="14" t="s">
        <v>1345</v>
      </c>
    </row>
    <row r="143" spans="1:9" ht="18" x14ac:dyDescent="0.2">
      <c r="A143" s="2" t="s">
        <v>1126</v>
      </c>
      <c r="B143" s="2" t="s">
        <v>792</v>
      </c>
      <c r="C143" s="4" t="s">
        <v>792</v>
      </c>
      <c r="D143" s="3" t="s">
        <v>32</v>
      </c>
      <c r="E143" s="8" t="s">
        <v>999</v>
      </c>
      <c r="F143" s="8"/>
      <c r="G143" s="4"/>
      <c r="H143" s="4"/>
      <c r="I143" s="14" t="s">
        <v>1345</v>
      </c>
    </row>
    <row r="144" spans="1:9" ht="18" x14ac:dyDescent="0.2">
      <c r="A144" s="2" t="s">
        <v>1126</v>
      </c>
      <c r="B144" s="2" t="s">
        <v>801</v>
      </c>
      <c r="C144" s="4" t="s">
        <v>801</v>
      </c>
      <c r="D144" s="3" t="s">
        <v>43</v>
      </c>
      <c r="E144" s="8" t="s">
        <v>999</v>
      </c>
      <c r="F144" s="8"/>
      <c r="G144" s="4"/>
      <c r="H144" s="4"/>
      <c r="I144" s="14" t="s">
        <v>1345</v>
      </c>
    </row>
    <row r="145" spans="1:9" ht="18" x14ac:dyDescent="0.2">
      <c r="A145" s="2" t="s">
        <v>1126</v>
      </c>
      <c r="B145" s="2" t="s">
        <v>805</v>
      </c>
      <c r="C145" s="4" t="s">
        <v>805</v>
      </c>
      <c r="D145" s="3" t="s">
        <v>49</v>
      </c>
      <c r="E145" s="8" t="s">
        <v>999</v>
      </c>
      <c r="F145" s="8"/>
      <c r="G145" s="4"/>
      <c r="H145" s="4"/>
      <c r="I145" s="14" t="s">
        <v>1345</v>
      </c>
    </row>
    <row r="146" spans="1:9" ht="18" x14ac:dyDescent="0.2">
      <c r="A146" s="2" t="s">
        <v>1126</v>
      </c>
      <c r="B146" s="2" t="s">
        <v>811</v>
      </c>
      <c r="C146" s="4" t="s">
        <v>811</v>
      </c>
      <c r="D146" s="3" t="s">
        <v>60</v>
      </c>
      <c r="E146" s="8" t="s">
        <v>999</v>
      </c>
      <c r="F146" s="8"/>
      <c r="G146" s="4"/>
      <c r="H146" s="4"/>
      <c r="I146" s="14" t="s">
        <v>1345</v>
      </c>
    </row>
    <row r="147" spans="1:9" ht="18" x14ac:dyDescent="0.2">
      <c r="A147" s="2" t="s">
        <v>1126</v>
      </c>
      <c r="B147" s="2" t="s">
        <v>812</v>
      </c>
      <c r="C147" s="4" t="s">
        <v>812</v>
      </c>
      <c r="D147" s="3" t="s">
        <v>61</v>
      </c>
      <c r="E147" s="8" t="s">
        <v>999</v>
      </c>
      <c r="F147" s="8"/>
      <c r="G147" s="4"/>
      <c r="H147" s="4"/>
      <c r="I147" s="14" t="s">
        <v>1345</v>
      </c>
    </row>
    <row r="148" spans="1:9" ht="18" x14ac:dyDescent="0.2">
      <c r="A148" s="2" t="s">
        <v>1126</v>
      </c>
      <c r="B148" s="2" t="s">
        <v>813</v>
      </c>
      <c r="C148" s="4" t="s">
        <v>813</v>
      </c>
      <c r="D148" s="3" t="s">
        <v>62</v>
      </c>
      <c r="E148" s="8" t="s">
        <v>999</v>
      </c>
      <c r="F148" s="8"/>
      <c r="G148" s="4"/>
      <c r="H148" s="4"/>
      <c r="I148" s="14" t="s">
        <v>1345</v>
      </c>
    </row>
    <row r="149" spans="1:9" ht="18" x14ac:dyDescent="0.2">
      <c r="A149" s="2" t="s">
        <v>1126</v>
      </c>
      <c r="B149" s="2" t="s">
        <v>834</v>
      </c>
      <c r="C149" s="4" t="s">
        <v>834</v>
      </c>
      <c r="D149" s="3" t="s">
        <v>102</v>
      </c>
      <c r="E149" s="8" t="s">
        <v>999</v>
      </c>
      <c r="F149" s="8"/>
      <c r="G149" s="4"/>
      <c r="H149" s="4"/>
      <c r="I149" s="14" t="s">
        <v>1345</v>
      </c>
    </row>
    <row r="150" spans="1:9" ht="18" x14ac:dyDescent="0.2">
      <c r="A150" s="2" t="s">
        <v>1126</v>
      </c>
      <c r="B150" s="2" t="s">
        <v>846</v>
      </c>
      <c r="C150" s="4" t="s">
        <v>846</v>
      </c>
      <c r="D150" s="3" t="s">
        <v>124</v>
      </c>
      <c r="E150" s="8" t="s">
        <v>999</v>
      </c>
      <c r="F150" s="8"/>
      <c r="G150" s="4"/>
      <c r="H150" s="4"/>
      <c r="I150" s="14" t="s">
        <v>1345</v>
      </c>
    </row>
    <row r="151" spans="1:9" ht="25.5" x14ac:dyDescent="0.2">
      <c r="A151" s="2" t="s">
        <v>1126</v>
      </c>
      <c r="B151" s="4" t="s">
        <v>1091</v>
      </c>
      <c r="C151" s="2" t="s">
        <v>1304</v>
      </c>
      <c r="D151" s="3" t="s">
        <v>1316</v>
      </c>
      <c r="E151" s="9"/>
      <c r="F151" s="9"/>
      <c r="G151" s="4"/>
      <c r="H151" s="8" t="s">
        <v>999</v>
      </c>
      <c r="I151" s="14" t="s">
        <v>1345</v>
      </c>
    </row>
    <row r="152" spans="1:9" ht="18" x14ac:dyDescent="0.2">
      <c r="A152" s="2" t="s">
        <v>1126</v>
      </c>
      <c r="B152" s="2" t="s">
        <v>808</v>
      </c>
      <c r="C152" s="4" t="s">
        <v>54</v>
      </c>
      <c r="D152" s="3" t="s">
        <v>55</v>
      </c>
      <c r="E152" s="8" t="s">
        <v>999</v>
      </c>
      <c r="F152" s="8"/>
      <c r="G152" s="4"/>
      <c r="H152" s="4"/>
      <c r="I152" s="14" t="s">
        <v>1345</v>
      </c>
    </row>
    <row r="153" spans="1:9" ht="18" x14ac:dyDescent="0.2">
      <c r="A153" s="2" t="s">
        <v>1126</v>
      </c>
      <c r="B153" s="2" t="s">
        <v>810</v>
      </c>
      <c r="C153" s="4" t="s">
        <v>58</v>
      </c>
      <c r="D153" s="3" t="s">
        <v>59</v>
      </c>
      <c r="E153" s="8" t="s">
        <v>999</v>
      </c>
      <c r="F153" s="8"/>
      <c r="G153" s="4"/>
      <c r="H153" s="4"/>
      <c r="I153" s="14" t="s">
        <v>1345</v>
      </c>
    </row>
    <row r="154" spans="1:9" ht="18" x14ac:dyDescent="0.2">
      <c r="A154" s="2" t="s">
        <v>1126</v>
      </c>
      <c r="B154" s="2" t="s">
        <v>821</v>
      </c>
      <c r="C154" s="4" t="s">
        <v>77</v>
      </c>
      <c r="D154" s="3" t="s">
        <v>78</v>
      </c>
      <c r="E154" s="8" t="s">
        <v>999</v>
      </c>
      <c r="F154" s="8"/>
      <c r="G154" s="4"/>
      <c r="H154" s="4"/>
      <c r="I154" s="14" t="s">
        <v>1345</v>
      </c>
    </row>
    <row r="155" spans="1:9" ht="18" x14ac:dyDescent="0.2">
      <c r="A155" s="2" t="s">
        <v>1126</v>
      </c>
      <c r="B155" s="2" t="s">
        <v>822</v>
      </c>
      <c r="C155" s="4" t="s">
        <v>79</v>
      </c>
      <c r="D155" s="3" t="s">
        <v>80</v>
      </c>
      <c r="E155" s="8" t="s">
        <v>999</v>
      </c>
      <c r="F155" s="8"/>
      <c r="G155" s="4"/>
      <c r="H155" s="4"/>
      <c r="I155" s="14" t="s">
        <v>1345</v>
      </c>
    </row>
    <row r="156" spans="1:9" ht="18" x14ac:dyDescent="0.2">
      <c r="A156" s="2" t="s">
        <v>961</v>
      </c>
      <c r="B156" s="2" t="s">
        <v>910</v>
      </c>
      <c r="C156" s="4" t="s">
        <v>245</v>
      </c>
      <c r="D156" s="3" t="s">
        <v>246</v>
      </c>
      <c r="E156" s="8" t="s">
        <v>999</v>
      </c>
      <c r="F156" s="8"/>
      <c r="G156" s="4"/>
      <c r="H156" s="4"/>
      <c r="I156" s="14" t="s">
        <v>1345</v>
      </c>
    </row>
    <row r="157" spans="1:9" ht="25.5" x14ac:dyDescent="0.2">
      <c r="A157" s="2" t="s">
        <v>961</v>
      </c>
      <c r="B157" s="4" t="s">
        <v>1037</v>
      </c>
      <c r="C157" s="2" t="s">
        <v>1295</v>
      </c>
      <c r="D157" s="3" t="s">
        <v>1341</v>
      </c>
      <c r="E157" s="9"/>
      <c r="F157" s="9"/>
      <c r="G157" s="8" t="s">
        <v>999</v>
      </c>
      <c r="H157" s="4"/>
      <c r="I157" s="14" t="s">
        <v>1345</v>
      </c>
    </row>
    <row r="158" spans="1:9" ht="18" x14ac:dyDescent="0.2">
      <c r="A158" s="2" t="s">
        <v>961</v>
      </c>
      <c r="B158" s="2" t="s">
        <v>920</v>
      </c>
      <c r="C158" s="4" t="s">
        <v>265</v>
      </c>
      <c r="D158" s="3" t="s">
        <v>266</v>
      </c>
      <c r="E158" s="8" t="s">
        <v>999</v>
      </c>
      <c r="F158" s="8"/>
      <c r="G158" s="4"/>
      <c r="H158" s="4"/>
      <c r="I158" s="14" t="s">
        <v>1345</v>
      </c>
    </row>
    <row r="159" spans="1:9" ht="18" x14ac:dyDescent="0.2">
      <c r="A159" s="2" t="s">
        <v>962</v>
      </c>
      <c r="B159" s="2" t="s">
        <v>931</v>
      </c>
      <c r="C159" s="4" t="s">
        <v>285</v>
      </c>
      <c r="D159" s="3" t="s">
        <v>286</v>
      </c>
      <c r="E159" s="8" t="s">
        <v>999</v>
      </c>
      <c r="F159" s="8"/>
      <c r="G159" s="4"/>
      <c r="H159" s="4"/>
      <c r="I159" s="14" t="s">
        <v>1345</v>
      </c>
    </row>
    <row r="160" spans="1:9" ht="25.5" x14ac:dyDescent="0.2">
      <c r="A160" s="2" t="s">
        <v>962</v>
      </c>
      <c r="B160" s="2" t="s">
        <v>934</v>
      </c>
      <c r="C160" s="4" t="s">
        <v>291</v>
      </c>
      <c r="D160" s="3" t="s">
        <v>292</v>
      </c>
      <c r="E160" s="8" t="s">
        <v>999</v>
      </c>
      <c r="F160" s="8"/>
      <c r="G160" s="4"/>
      <c r="H160" s="4"/>
      <c r="I160" s="14" t="s">
        <v>1345</v>
      </c>
    </row>
    <row r="161" spans="1:9" ht="18" x14ac:dyDescent="0.2">
      <c r="A161" s="2" t="s">
        <v>962</v>
      </c>
      <c r="B161" s="2" t="s">
        <v>935</v>
      </c>
      <c r="C161" s="4" t="s">
        <v>293</v>
      </c>
      <c r="D161" s="3" t="s">
        <v>294</v>
      </c>
      <c r="E161" s="8" t="s">
        <v>999</v>
      </c>
      <c r="F161" s="8"/>
      <c r="G161" s="4"/>
      <c r="H161" s="4"/>
      <c r="I161" s="14" t="s">
        <v>1345</v>
      </c>
    </row>
    <row r="162" spans="1:9" ht="25.5" x14ac:dyDescent="0.2">
      <c r="A162" s="2" t="s">
        <v>962</v>
      </c>
      <c r="B162" s="4" t="s">
        <v>1112</v>
      </c>
      <c r="C162" s="2" t="s">
        <v>1282</v>
      </c>
      <c r="D162" s="3" t="s">
        <v>1323</v>
      </c>
      <c r="E162" s="9"/>
      <c r="F162" s="9"/>
      <c r="G162" s="4"/>
      <c r="H162" s="8" t="s">
        <v>999</v>
      </c>
      <c r="I162" s="14" t="s">
        <v>1345</v>
      </c>
    </row>
    <row r="163" spans="1:9" ht="25.5" x14ac:dyDescent="0.2">
      <c r="A163" s="2" t="s">
        <v>1093</v>
      </c>
      <c r="B163" s="4" t="s">
        <v>1092</v>
      </c>
      <c r="C163" s="4" t="s">
        <v>1206</v>
      </c>
      <c r="D163" s="3" t="s">
        <v>1205</v>
      </c>
      <c r="E163" s="9"/>
      <c r="F163" s="9"/>
      <c r="G163" s="4"/>
      <c r="H163" s="8" t="s">
        <v>999</v>
      </c>
      <c r="I163" s="14" t="s">
        <v>1345</v>
      </c>
    </row>
    <row r="164" spans="1:9" ht="18" x14ac:dyDescent="0.2">
      <c r="A164" s="2" t="s">
        <v>1003</v>
      </c>
      <c r="B164" s="2" t="s">
        <v>1004</v>
      </c>
      <c r="C164" s="4" t="s">
        <v>983</v>
      </c>
      <c r="D164" s="3" t="s">
        <v>984</v>
      </c>
      <c r="E164" s="8"/>
      <c r="F164" s="8" t="s">
        <v>999</v>
      </c>
      <c r="G164" s="4"/>
      <c r="H164" s="4"/>
      <c r="I164" s="14" t="s">
        <v>1346</v>
      </c>
    </row>
    <row r="165" spans="1:9" ht="51" x14ac:dyDescent="0.2">
      <c r="A165" s="2" t="s">
        <v>1003</v>
      </c>
      <c r="B165" s="2" t="s">
        <v>1005</v>
      </c>
      <c r="C165" s="4" t="s">
        <v>979</v>
      </c>
      <c r="D165" s="3" t="s">
        <v>980</v>
      </c>
      <c r="E165" s="8"/>
      <c r="F165" s="8" t="s">
        <v>999</v>
      </c>
      <c r="G165" s="4"/>
      <c r="H165" s="4"/>
      <c r="I165" s="14" t="s">
        <v>1346</v>
      </c>
    </row>
    <row r="166" spans="1:9" ht="51" x14ac:dyDescent="0.2">
      <c r="A166" s="2" t="s">
        <v>1003</v>
      </c>
      <c r="B166" s="2" t="s">
        <v>1009</v>
      </c>
      <c r="C166" s="4" t="s">
        <v>977</v>
      </c>
      <c r="D166" s="3" t="s">
        <v>978</v>
      </c>
      <c r="E166" s="8"/>
      <c r="F166" s="8" t="s">
        <v>999</v>
      </c>
      <c r="G166" s="4"/>
      <c r="H166" s="4"/>
      <c r="I166" s="14" t="s">
        <v>1346</v>
      </c>
    </row>
    <row r="167" spans="1:9" ht="51" x14ac:dyDescent="0.2">
      <c r="A167" s="2" t="s">
        <v>1003</v>
      </c>
      <c r="B167" s="2" t="s">
        <v>1007</v>
      </c>
      <c r="C167" s="4" t="s">
        <v>975</v>
      </c>
      <c r="D167" s="3" t="s">
        <v>976</v>
      </c>
      <c r="E167" s="8"/>
      <c r="F167" s="8" t="s">
        <v>999</v>
      </c>
      <c r="G167" s="4"/>
      <c r="H167" s="4"/>
      <c r="I167" s="14" t="s">
        <v>1346</v>
      </c>
    </row>
    <row r="168" spans="1:9" ht="18" x14ac:dyDescent="0.2">
      <c r="A168" s="2" t="s">
        <v>1003</v>
      </c>
      <c r="B168" s="2" t="s">
        <v>1008</v>
      </c>
      <c r="C168" s="4" t="s">
        <v>981</v>
      </c>
      <c r="D168" s="3" t="s">
        <v>982</v>
      </c>
      <c r="E168" s="8"/>
      <c r="F168" s="8" t="s">
        <v>999</v>
      </c>
      <c r="G168" s="4"/>
      <c r="H168" s="4"/>
      <c r="I168" s="14" t="s">
        <v>1346</v>
      </c>
    </row>
    <row r="169" spans="1:9" ht="38.25" x14ac:dyDescent="0.2">
      <c r="A169" s="2" t="s">
        <v>1003</v>
      </c>
      <c r="B169" s="2" t="s">
        <v>1006</v>
      </c>
      <c r="C169" s="4" t="s">
        <v>973</v>
      </c>
      <c r="D169" s="3" t="s">
        <v>974</v>
      </c>
      <c r="E169" s="8"/>
      <c r="F169" s="8" t="s">
        <v>999</v>
      </c>
      <c r="G169" s="4"/>
      <c r="H169" s="4"/>
      <c r="I169" s="14" t="s">
        <v>1346</v>
      </c>
    </row>
    <row r="170" spans="1:9" ht="76.5" x14ac:dyDescent="0.2">
      <c r="A170" s="2" t="s">
        <v>1003</v>
      </c>
      <c r="B170" s="2" t="s">
        <v>1010</v>
      </c>
      <c r="C170" s="4" t="s">
        <v>971</v>
      </c>
      <c r="D170" s="3" t="s">
        <v>972</v>
      </c>
      <c r="E170" s="8"/>
      <c r="F170" s="8" t="s">
        <v>999</v>
      </c>
      <c r="G170" s="4"/>
      <c r="H170" s="4"/>
      <c r="I170" s="14" t="s">
        <v>1346</v>
      </c>
    </row>
    <row r="171" spans="1:9" ht="38.25" x14ac:dyDescent="0.2">
      <c r="A171" s="2" t="s">
        <v>1001</v>
      </c>
      <c r="B171" s="4" t="s">
        <v>969</v>
      </c>
      <c r="C171" s="4" t="s">
        <v>969</v>
      </c>
      <c r="D171" s="3" t="s">
        <v>970</v>
      </c>
      <c r="E171" s="8" t="s">
        <v>999</v>
      </c>
      <c r="F171" s="8" t="s">
        <v>1130</v>
      </c>
      <c r="G171" s="8" t="s">
        <v>1130</v>
      </c>
      <c r="H171" s="8" t="s">
        <v>1130</v>
      </c>
      <c r="I171" s="14" t="s">
        <v>1346</v>
      </c>
    </row>
    <row r="172" spans="1:9" ht="25.5" x14ac:dyDescent="0.2">
      <c r="A172" s="2" t="s">
        <v>957</v>
      </c>
      <c r="B172" s="4" t="s">
        <v>1035</v>
      </c>
      <c r="C172" s="4" t="s">
        <v>1297</v>
      </c>
      <c r="D172" s="3" t="s">
        <v>1170</v>
      </c>
      <c r="E172" s="9"/>
      <c r="F172" s="9"/>
      <c r="G172" s="8" t="s">
        <v>999</v>
      </c>
      <c r="H172" s="4"/>
      <c r="I172" s="14" t="s">
        <v>1346</v>
      </c>
    </row>
    <row r="173" spans="1:9" ht="25.5" x14ac:dyDescent="0.2">
      <c r="A173" s="2" t="s">
        <v>957</v>
      </c>
      <c r="B173" s="2" t="s">
        <v>641</v>
      </c>
      <c r="C173" s="4" t="s">
        <v>365</v>
      </c>
      <c r="D173" s="3" t="s">
        <v>366</v>
      </c>
      <c r="E173" s="8" t="s">
        <v>999</v>
      </c>
      <c r="F173" s="8"/>
      <c r="G173" s="4"/>
      <c r="H173" s="4"/>
      <c r="I173" s="14" t="s">
        <v>1346</v>
      </c>
    </row>
    <row r="174" spans="1:9" ht="25.5" x14ac:dyDescent="0.2">
      <c r="A174" s="2" t="s">
        <v>957</v>
      </c>
      <c r="B174" s="4" t="s">
        <v>1110</v>
      </c>
      <c r="C174" s="2" t="s">
        <v>1270</v>
      </c>
      <c r="D174" s="3" t="s">
        <v>1321</v>
      </c>
      <c r="E174" s="9"/>
      <c r="F174" s="9"/>
      <c r="G174" s="4"/>
      <c r="H174" s="8" t="s">
        <v>999</v>
      </c>
      <c r="I174" s="14" t="s">
        <v>1346</v>
      </c>
    </row>
    <row r="175" spans="1:9" ht="25.5" x14ac:dyDescent="0.2">
      <c r="A175" s="2" t="s">
        <v>710</v>
      </c>
      <c r="B175" s="2" t="s">
        <v>636</v>
      </c>
      <c r="C175" s="4" t="s">
        <v>355</v>
      </c>
      <c r="D175" s="3" t="s">
        <v>356</v>
      </c>
      <c r="E175" s="8" t="s">
        <v>999</v>
      </c>
      <c r="F175" s="8"/>
      <c r="G175" s="4"/>
      <c r="H175" s="4"/>
      <c r="I175" s="14" t="s">
        <v>1346</v>
      </c>
    </row>
    <row r="176" spans="1:9" ht="25.5" x14ac:dyDescent="0.2">
      <c r="A176" s="2" t="s">
        <v>710</v>
      </c>
      <c r="B176" s="2" t="s">
        <v>637</v>
      </c>
      <c r="C176" s="4" t="s">
        <v>357</v>
      </c>
      <c r="D176" s="3" t="s">
        <v>358</v>
      </c>
      <c r="E176" s="8" t="s">
        <v>999</v>
      </c>
      <c r="F176" s="8"/>
      <c r="G176" s="4"/>
      <c r="H176" s="4"/>
      <c r="I176" s="14" t="s">
        <v>1346</v>
      </c>
    </row>
    <row r="177" spans="1:9" ht="25.5" x14ac:dyDescent="0.2">
      <c r="A177" s="2" t="s">
        <v>710</v>
      </c>
      <c r="B177" s="2" t="s">
        <v>632</v>
      </c>
      <c r="C177" s="4" t="s">
        <v>347</v>
      </c>
      <c r="D177" s="3" t="s">
        <v>348</v>
      </c>
      <c r="E177" s="8" t="s">
        <v>999</v>
      </c>
      <c r="F177" s="8"/>
      <c r="G177" s="4"/>
      <c r="H177" s="4"/>
      <c r="I177" s="14" t="s">
        <v>1346</v>
      </c>
    </row>
    <row r="178" spans="1:9" ht="25.5" x14ac:dyDescent="0.2">
      <c r="A178" s="2" t="s">
        <v>710</v>
      </c>
      <c r="B178" s="2" t="s">
        <v>629</v>
      </c>
      <c r="C178" s="4" t="s">
        <v>341</v>
      </c>
      <c r="D178" s="3" t="s">
        <v>342</v>
      </c>
      <c r="E178" s="8" t="s">
        <v>999</v>
      </c>
      <c r="F178" s="8"/>
      <c r="G178" s="4"/>
      <c r="H178" s="4"/>
      <c r="I178" s="14" t="s">
        <v>1346</v>
      </c>
    </row>
    <row r="179" spans="1:9" ht="25.5" x14ac:dyDescent="0.2">
      <c r="A179" s="2" t="s">
        <v>710</v>
      </c>
      <c r="B179" s="2" t="s">
        <v>626</v>
      </c>
      <c r="C179" s="4" t="s">
        <v>335</v>
      </c>
      <c r="D179" s="3" t="s">
        <v>336</v>
      </c>
      <c r="E179" s="8" t="s">
        <v>999</v>
      </c>
      <c r="F179" s="8"/>
      <c r="G179" s="4"/>
      <c r="H179" s="4"/>
      <c r="I179" s="14" t="s">
        <v>1346</v>
      </c>
    </row>
    <row r="180" spans="1:9" ht="25.5" x14ac:dyDescent="0.2">
      <c r="A180" s="2" t="s">
        <v>710</v>
      </c>
      <c r="B180" s="2" t="s">
        <v>633</v>
      </c>
      <c r="C180" s="4" t="s">
        <v>349</v>
      </c>
      <c r="D180" s="3" t="s">
        <v>350</v>
      </c>
      <c r="E180" s="8" t="s">
        <v>999</v>
      </c>
      <c r="F180" s="8"/>
      <c r="G180" s="4"/>
      <c r="H180" s="4"/>
      <c r="I180" s="14" t="s">
        <v>1346</v>
      </c>
    </row>
    <row r="181" spans="1:9" ht="25.5" x14ac:dyDescent="0.2">
      <c r="A181" s="2" t="s">
        <v>710</v>
      </c>
      <c r="B181" s="2" t="s">
        <v>634</v>
      </c>
      <c r="C181" s="4" t="s">
        <v>351</v>
      </c>
      <c r="D181" s="3" t="s">
        <v>352</v>
      </c>
      <c r="E181" s="8" t="s">
        <v>999</v>
      </c>
      <c r="F181" s="8"/>
      <c r="G181" s="4"/>
      <c r="H181" s="4"/>
      <c r="I181" s="14" t="s">
        <v>1346</v>
      </c>
    </row>
    <row r="182" spans="1:9" ht="18" x14ac:dyDescent="0.2">
      <c r="A182" s="2" t="s">
        <v>958</v>
      </c>
      <c r="B182" s="2" t="s">
        <v>658</v>
      </c>
      <c r="C182" s="4" t="s">
        <v>397</v>
      </c>
      <c r="D182" s="3" t="s">
        <v>398</v>
      </c>
      <c r="E182" s="8" t="s">
        <v>999</v>
      </c>
      <c r="F182" s="8"/>
      <c r="G182" s="4"/>
      <c r="H182" s="4"/>
      <c r="I182" s="14" t="s">
        <v>1346</v>
      </c>
    </row>
    <row r="183" spans="1:9" ht="18" x14ac:dyDescent="0.2">
      <c r="A183" s="2" t="s">
        <v>958</v>
      </c>
      <c r="B183" s="2" t="s">
        <v>659</v>
      </c>
      <c r="C183" s="4" t="s">
        <v>399</v>
      </c>
      <c r="D183" s="3" t="s">
        <v>400</v>
      </c>
      <c r="E183" s="8" t="s">
        <v>999</v>
      </c>
      <c r="F183" s="8"/>
      <c r="G183" s="4"/>
      <c r="H183" s="4"/>
      <c r="I183" s="14" t="s">
        <v>1346</v>
      </c>
    </row>
    <row r="184" spans="1:9" ht="18" x14ac:dyDescent="0.2">
      <c r="A184" s="2" t="s">
        <v>958</v>
      </c>
      <c r="B184" s="2" t="s">
        <v>660</v>
      </c>
      <c r="C184" s="4" t="s">
        <v>401</v>
      </c>
      <c r="D184" s="3" t="s">
        <v>402</v>
      </c>
      <c r="E184" s="8" t="s">
        <v>999</v>
      </c>
      <c r="F184" s="8"/>
      <c r="G184" s="4"/>
      <c r="H184" s="4"/>
      <c r="I184" s="14" t="s">
        <v>1346</v>
      </c>
    </row>
    <row r="185" spans="1:9" ht="18" x14ac:dyDescent="0.2">
      <c r="A185" s="2" t="s">
        <v>958</v>
      </c>
      <c r="B185" s="2" t="s">
        <v>661</v>
      </c>
      <c r="C185" s="4" t="s">
        <v>403</v>
      </c>
      <c r="D185" s="3" t="s">
        <v>404</v>
      </c>
      <c r="E185" s="8" t="s">
        <v>999</v>
      </c>
      <c r="F185" s="8"/>
      <c r="G185" s="4"/>
      <c r="H185" s="4"/>
      <c r="I185" s="14" t="s">
        <v>1346</v>
      </c>
    </row>
    <row r="186" spans="1:9" ht="25.5" x14ac:dyDescent="0.2">
      <c r="A186" s="2" t="s">
        <v>958</v>
      </c>
      <c r="B186" s="4" t="s">
        <v>1079</v>
      </c>
      <c r="C186" s="4" t="s">
        <v>1197</v>
      </c>
      <c r="D186" s="3" t="s">
        <v>1336</v>
      </c>
      <c r="E186" s="9"/>
      <c r="F186" s="9"/>
      <c r="G186" s="4"/>
      <c r="H186" s="8" t="s">
        <v>999</v>
      </c>
      <c r="I186" s="14" t="s">
        <v>1346</v>
      </c>
    </row>
    <row r="187" spans="1:9" ht="25.5" x14ac:dyDescent="0.2">
      <c r="A187" s="2" t="s">
        <v>958</v>
      </c>
      <c r="B187" s="4" t="s">
        <v>1081</v>
      </c>
      <c r="C187" s="4" t="s">
        <v>1199</v>
      </c>
      <c r="D187" s="3" t="s">
        <v>1335</v>
      </c>
      <c r="E187" s="9"/>
      <c r="F187" s="9"/>
      <c r="G187" s="4"/>
      <c r="H187" s="8" t="s">
        <v>999</v>
      </c>
      <c r="I187" s="14" t="s">
        <v>1346</v>
      </c>
    </row>
    <row r="188" spans="1:9" ht="25.5" x14ac:dyDescent="0.2">
      <c r="A188" s="2" t="s">
        <v>958</v>
      </c>
      <c r="B188" s="4" t="s">
        <v>1083</v>
      </c>
      <c r="C188" s="4" t="s">
        <v>1201</v>
      </c>
      <c r="D188" s="3" t="s">
        <v>1334</v>
      </c>
      <c r="E188" s="9"/>
      <c r="F188" s="9"/>
      <c r="G188" s="4"/>
      <c r="H188" s="8" t="s">
        <v>999</v>
      </c>
      <c r="I188" s="14" t="s">
        <v>1346</v>
      </c>
    </row>
    <row r="189" spans="1:9" ht="18" x14ac:dyDescent="0.2">
      <c r="A189" s="2" t="s">
        <v>958</v>
      </c>
      <c r="B189" s="4" t="s">
        <v>1080</v>
      </c>
      <c r="C189" s="4" t="s">
        <v>1198</v>
      </c>
      <c r="D189" s="3" t="s">
        <v>1333</v>
      </c>
      <c r="E189" s="9"/>
      <c r="F189" s="9"/>
      <c r="G189" s="4"/>
      <c r="H189" s="8" t="s">
        <v>999</v>
      </c>
      <c r="I189" s="14" t="s">
        <v>1346</v>
      </c>
    </row>
    <row r="190" spans="1:9" ht="25.5" x14ac:dyDescent="0.2">
      <c r="A190" s="2" t="s">
        <v>958</v>
      </c>
      <c r="B190" s="4" t="s">
        <v>1082</v>
      </c>
      <c r="C190" s="4" t="s">
        <v>1200</v>
      </c>
      <c r="D190" s="3" t="s">
        <v>1332</v>
      </c>
      <c r="E190" s="9"/>
      <c r="F190" s="9"/>
      <c r="G190" s="4"/>
      <c r="H190" s="8" t="s">
        <v>999</v>
      </c>
      <c r="I190" s="14" t="s">
        <v>1346</v>
      </c>
    </row>
    <row r="191" spans="1:9" ht="18" x14ac:dyDescent="0.2">
      <c r="A191" s="2" t="s">
        <v>958</v>
      </c>
      <c r="B191" s="2" t="s">
        <v>695</v>
      </c>
      <c r="C191" s="4" t="s">
        <v>471</v>
      </c>
      <c r="D191" s="3" t="s">
        <v>472</v>
      </c>
      <c r="E191" s="8" t="s">
        <v>999</v>
      </c>
      <c r="F191" s="8"/>
      <c r="G191" s="4"/>
      <c r="H191" s="4"/>
      <c r="I191" s="14" t="s">
        <v>1346</v>
      </c>
    </row>
    <row r="192" spans="1:9" ht="18" x14ac:dyDescent="0.2">
      <c r="A192" s="2" t="s">
        <v>958</v>
      </c>
      <c r="B192" s="2" t="s">
        <v>696</v>
      </c>
      <c r="C192" s="4" t="s">
        <v>473</v>
      </c>
      <c r="D192" s="3" t="s">
        <v>474</v>
      </c>
      <c r="E192" s="8" t="s">
        <v>999</v>
      </c>
      <c r="F192" s="8"/>
      <c r="G192" s="4"/>
      <c r="H192" s="4"/>
      <c r="I192" s="14" t="s">
        <v>1346</v>
      </c>
    </row>
    <row r="193" spans="1:9" ht="18" x14ac:dyDescent="0.2">
      <c r="A193" s="2" t="s">
        <v>958</v>
      </c>
      <c r="B193" s="2" t="s">
        <v>697</v>
      </c>
      <c r="C193" s="4" t="s">
        <v>475</v>
      </c>
      <c r="D193" s="3" t="s">
        <v>476</v>
      </c>
      <c r="E193" s="8" t="s">
        <v>999</v>
      </c>
      <c r="F193" s="8"/>
      <c r="G193" s="4"/>
      <c r="H193" s="4"/>
      <c r="I193" s="14" t="s">
        <v>1346</v>
      </c>
    </row>
    <row r="194" spans="1:9" ht="18" x14ac:dyDescent="0.2">
      <c r="A194" s="2" t="s">
        <v>958</v>
      </c>
      <c r="B194" s="2" t="s">
        <v>664</v>
      </c>
      <c r="C194" s="4" t="s">
        <v>409</v>
      </c>
      <c r="D194" s="3" t="s">
        <v>410</v>
      </c>
      <c r="E194" s="8" t="s">
        <v>999</v>
      </c>
      <c r="F194" s="8"/>
      <c r="G194" s="4"/>
      <c r="H194" s="4"/>
      <c r="I194" s="14" t="s">
        <v>1346</v>
      </c>
    </row>
    <row r="195" spans="1:9" ht="18" x14ac:dyDescent="0.2">
      <c r="A195" s="2" t="s">
        <v>958</v>
      </c>
      <c r="B195" s="2" t="s">
        <v>673</v>
      </c>
      <c r="C195" s="4" t="s">
        <v>427</v>
      </c>
      <c r="D195" s="3" t="s">
        <v>428</v>
      </c>
      <c r="E195" s="8" t="s">
        <v>999</v>
      </c>
      <c r="F195" s="8"/>
      <c r="G195" s="4"/>
      <c r="H195" s="4"/>
      <c r="I195" s="14" t="s">
        <v>1346</v>
      </c>
    </row>
    <row r="196" spans="1:9" ht="18" x14ac:dyDescent="0.2">
      <c r="A196" s="2" t="s">
        <v>958</v>
      </c>
      <c r="B196" s="2" t="s">
        <v>670</v>
      </c>
      <c r="C196" s="4" t="s">
        <v>421</v>
      </c>
      <c r="D196" s="3" t="s">
        <v>422</v>
      </c>
      <c r="E196" s="8" t="s">
        <v>999</v>
      </c>
      <c r="F196" s="8"/>
      <c r="G196" s="4"/>
      <c r="H196" s="4"/>
      <c r="I196" s="14" t="s">
        <v>1346</v>
      </c>
    </row>
    <row r="197" spans="1:9" ht="18" x14ac:dyDescent="0.2">
      <c r="A197" s="2" t="s">
        <v>958</v>
      </c>
      <c r="B197" s="2" t="s">
        <v>669</v>
      </c>
      <c r="C197" s="4" t="s">
        <v>419</v>
      </c>
      <c r="D197" s="3" t="s">
        <v>420</v>
      </c>
      <c r="E197" s="8" t="s">
        <v>999</v>
      </c>
      <c r="F197" s="8"/>
      <c r="G197" s="4"/>
      <c r="H197" s="4"/>
      <c r="I197" s="14" t="s">
        <v>1346</v>
      </c>
    </row>
    <row r="198" spans="1:9" ht="18" x14ac:dyDescent="0.2">
      <c r="A198" s="2" t="s">
        <v>958</v>
      </c>
      <c r="B198" s="2" t="s">
        <v>672</v>
      </c>
      <c r="C198" s="4" t="s">
        <v>425</v>
      </c>
      <c r="D198" s="3" t="s">
        <v>426</v>
      </c>
      <c r="E198" s="8" t="s">
        <v>999</v>
      </c>
      <c r="F198" s="8"/>
      <c r="G198" s="4"/>
      <c r="H198" s="4"/>
      <c r="I198" s="14" t="s">
        <v>1346</v>
      </c>
    </row>
    <row r="199" spans="1:9" ht="25.5" x14ac:dyDescent="0.2">
      <c r="A199" s="2" t="s">
        <v>958</v>
      </c>
      <c r="B199" s="2" t="s">
        <v>665</v>
      </c>
      <c r="C199" s="4" t="s">
        <v>411</v>
      </c>
      <c r="D199" s="3" t="s">
        <v>412</v>
      </c>
      <c r="E199" s="8" t="s">
        <v>999</v>
      </c>
      <c r="F199" s="8"/>
      <c r="G199" s="4"/>
      <c r="H199" s="4"/>
      <c r="I199" s="14" t="s">
        <v>1346</v>
      </c>
    </row>
    <row r="200" spans="1:9" ht="25.5" x14ac:dyDescent="0.2">
      <c r="A200" s="2" t="s">
        <v>958</v>
      </c>
      <c r="B200" s="2" t="s">
        <v>678</v>
      </c>
      <c r="C200" s="4" t="s">
        <v>437</v>
      </c>
      <c r="D200" s="3" t="s">
        <v>438</v>
      </c>
      <c r="E200" s="8" t="s">
        <v>999</v>
      </c>
      <c r="F200" s="8"/>
      <c r="G200" s="4"/>
      <c r="H200" s="4"/>
      <c r="I200" s="14" t="s">
        <v>1346</v>
      </c>
    </row>
    <row r="201" spans="1:9" ht="18" x14ac:dyDescent="0.2">
      <c r="A201" s="2" t="s">
        <v>958</v>
      </c>
      <c r="B201" s="2" t="s">
        <v>682</v>
      </c>
      <c r="C201" s="4" t="s">
        <v>445</v>
      </c>
      <c r="D201" s="3" t="s">
        <v>446</v>
      </c>
      <c r="E201" s="8" t="s">
        <v>999</v>
      </c>
      <c r="F201" s="8"/>
      <c r="G201" s="4"/>
      <c r="H201" s="4"/>
      <c r="I201" s="14" t="s">
        <v>1346</v>
      </c>
    </row>
    <row r="202" spans="1:9" ht="18" x14ac:dyDescent="0.2">
      <c r="A202" s="2" t="s">
        <v>958</v>
      </c>
      <c r="B202" s="4" t="s">
        <v>1100</v>
      </c>
      <c r="C202" s="4" t="s">
        <v>1147</v>
      </c>
      <c r="D202" s="3" t="s">
        <v>1222</v>
      </c>
      <c r="E202" s="9"/>
      <c r="F202" s="9"/>
      <c r="G202" s="4"/>
      <c r="H202" s="8" t="s">
        <v>999</v>
      </c>
      <c r="I202" s="14" t="s">
        <v>1346</v>
      </c>
    </row>
    <row r="203" spans="1:9" ht="18" x14ac:dyDescent="0.2">
      <c r="A203" s="2" t="s">
        <v>958</v>
      </c>
      <c r="B203" s="4" t="s">
        <v>1101</v>
      </c>
      <c r="C203" s="4" t="s">
        <v>1148</v>
      </c>
      <c r="D203" s="3" t="s">
        <v>1221</v>
      </c>
      <c r="E203" s="9"/>
      <c r="F203" s="9"/>
      <c r="G203" s="4"/>
      <c r="H203" s="8" t="s">
        <v>999</v>
      </c>
      <c r="I203" s="14" t="s">
        <v>1346</v>
      </c>
    </row>
    <row r="204" spans="1:9" ht="18" x14ac:dyDescent="0.2">
      <c r="A204" s="2" t="s">
        <v>958</v>
      </c>
      <c r="B204" s="4" t="s">
        <v>1102</v>
      </c>
      <c r="C204" s="4" t="s">
        <v>1149</v>
      </c>
      <c r="D204" s="3" t="s">
        <v>1227</v>
      </c>
      <c r="E204" s="9"/>
      <c r="F204" s="9"/>
      <c r="G204" s="4"/>
      <c r="H204" s="8" t="s">
        <v>999</v>
      </c>
      <c r="I204" s="14" t="s">
        <v>1346</v>
      </c>
    </row>
    <row r="205" spans="1:9" ht="18" x14ac:dyDescent="0.2">
      <c r="A205" s="2" t="s">
        <v>958</v>
      </c>
      <c r="B205" s="4" t="s">
        <v>1103</v>
      </c>
      <c r="C205" s="4" t="s">
        <v>1150</v>
      </c>
      <c r="D205" s="3" t="s">
        <v>1226</v>
      </c>
      <c r="E205" s="9"/>
      <c r="F205" s="9"/>
      <c r="G205" s="4"/>
      <c r="H205" s="8" t="s">
        <v>999</v>
      </c>
      <c r="I205" s="14" t="s">
        <v>1346</v>
      </c>
    </row>
    <row r="206" spans="1:9" ht="18" x14ac:dyDescent="0.2">
      <c r="A206" s="2" t="s">
        <v>958</v>
      </c>
      <c r="B206" s="2" t="s">
        <v>684</v>
      </c>
      <c r="C206" s="4" t="s">
        <v>449</v>
      </c>
      <c r="D206" s="3" t="s">
        <v>450</v>
      </c>
      <c r="E206" s="8" t="s">
        <v>999</v>
      </c>
      <c r="F206" s="8"/>
      <c r="G206" s="4"/>
      <c r="H206" s="4"/>
      <c r="I206" s="14" t="s">
        <v>1346</v>
      </c>
    </row>
    <row r="207" spans="1:9" ht="18" x14ac:dyDescent="0.2">
      <c r="A207" s="2" t="s">
        <v>958</v>
      </c>
      <c r="B207" s="2" t="s">
        <v>685</v>
      </c>
      <c r="C207" s="4" t="s">
        <v>451</v>
      </c>
      <c r="D207" s="3" t="s">
        <v>452</v>
      </c>
      <c r="E207" s="8" t="s">
        <v>999</v>
      </c>
      <c r="F207" s="8"/>
      <c r="G207" s="4"/>
      <c r="H207" s="4"/>
      <c r="I207" s="14" t="s">
        <v>1346</v>
      </c>
    </row>
    <row r="208" spans="1:9" ht="25.5" x14ac:dyDescent="0.2">
      <c r="A208" s="2" t="s">
        <v>958</v>
      </c>
      <c r="B208" s="2" t="s">
        <v>686</v>
      </c>
      <c r="C208" s="4" t="s">
        <v>453</v>
      </c>
      <c r="D208" s="3" t="s">
        <v>454</v>
      </c>
      <c r="E208" s="8" t="s">
        <v>999</v>
      </c>
      <c r="F208" s="8"/>
      <c r="G208" s="4"/>
      <c r="H208" s="4"/>
      <c r="I208" s="14" t="s">
        <v>1346</v>
      </c>
    </row>
    <row r="209" spans="1:9" ht="18" x14ac:dyDescent="0.2">
      <c r="A209" s="2" t="s">
        <v>958</v>
      </c>
      <c r="B209" s="2" t="s">
        <v>687</v>
      </c>
      <c r="C209" s="4" t="s">
        <v>455</v>
      </c>
      <c r="D209" s="3" t="s">
        <v>456</v>
      </c>
      <c r="E209" s="8" t="s">
        <v>999</v>
      </c>
      <c r="F209" s="8"/>
      <c r="G209" s="4"/>
      <c r="H209" s="4"/>
      <c r="I209" s="14" t="s">
        <v>1346</v>
      </c>
    </row>
    <row r="210" spans="1:9" ht="18" x14ac:dyDescent="0.2">
      <c r="A210" s="2" t="s">
        <v>958</v>
      </c>
      <c r="B210" s="4" t="s">
        <v>1104</v>
      </c>
      <c r="C210" s="4" t="s">
        <v>1151</v>
      </c>
      <c r="D210" s="3" t="s">
        <v>1228</v>
      </c>
      <c r="E210" s="9"/>
      <c r="F210" s="9"/>
      <c r="G210" s="4"/>
      <c r="H210" s="8" t="s">
        <v>999</v>
      </c>
      <c r="I210" s="14" t="s">
        <v>1346</v>
      </c>
    </row>
    <row r="211" spans="1:9" ht="18" x14ac:dyDescent="0.2">
      <c r="A211" s="2" t="s">
        <v>958</v>
      </c>
      <c r="B211" s="4" t="s">
        <v>1105</v>
      </c>
      <c r="C211" s="4" t="s">
        <v>1152</v>
      </c>
      <c r="D211" s="3" t="s">
        <v>1225</v>
      </c>
      <c r="E211" s="9"/>
      <c r="F211" s="9"/>
      <c r="G211" s="4"/>
      <c r="H211" s="8" t="s">
        <v>999</v>
      </c>
      <c r="I211" s="14" t="s">
        <v>1346</v>
      </c>
    </row>
    <row r="212" spans="1:9" ht="18" x14ac:dyDescent="0.2">
      <c r="A212" s="2" t="s">
        <v>958</v>
      </c>
      <c r="B212" s="2" t="s">
        <v>691</v>
      </c>
      <c r="C212" s="4" t="s">
        <v>463</v>
      </c>
      <c r="D212" s="3" t="s">
        <v>464</v>
      </c>
      <c r="E212" s="8" t="s">
        <v>999</v>
      </c>
      <c r="F212" s="8"/>
      <c r="G212" s="4"/>
      <c r="H212" s="4"/>
      <c r="I212" s="14" t="s">
        <v>1346</v>
      </c>
    </row>
    <row r="213" spans="1:9" ht="18" x14ac:dyDescent="0.2">
      <c r="A213" s="2" t="s">
        <v>958</v>
      </c>
      <c r="B213" s="4" t="s">
        <v>1106</v>
      </c>
      <c r="C213" s="4" t="s">
        <v>1153</v>
      </c>
      <c r="D213" s="3" t="s">
        <v>1224</v>
      </c>
      <c r="E213" s="9"/>
      <c r="F213" s="9"/>
      <c r="G213" s="4"/>
      <c r="H213" s="8" t="s">
        <v>999</v>
      </c>
      <c r="I213" s="14" t="s">
        <v>1346</v>
      </c>
    </row>
    <row r="214" spans="1:9" ht="18" x14ac:dyDescent="0.2">
      <c r="A214" s="2" t="s">
        <v>958</v>
      </c>
      <c r="B214" s="4" t="s">
        <v>1107</v>
      </c>
      <c r="C214" s="4" t="s">
        <v>1154</v>
      </c>
      <c r="D214" s="3" t="s">
        <v>1223</v>
      </c>
      <c r="E214" s="9"/>
      <c r="F214" s="9"/>
      <c r="G214" s="4"/>
      <c r="H214" s="8" t="s">
        <v>999</v>
      </c>
      <c r="I214" s="14" t="s">
        <v>1346</v>
      </c>
    </row>
    <row r="215" spans="1:9" ht="25.5" x14ac:dyDescent="0.2">
      <c r="A215" s="2" t="s">
        <v>958</v>
      </c>
      <c r="B215" s="2" t="s">
        <v>680</v>
      </c>
      <c r="C215" s="4" t="s">
        <v>441</v>
      </c>
      <c r="D215" s="3" t="s">
        <v>442</v>
      </c>
      <c r="E215" s="8" t="s">
        <v>999</v>
      </c>
      <c r="F215" s="8"/>
      <c r="G215" s="4"/>
      <c r="H215" s="4"/>
      <c r="I215" s="14" t="s">
        <v>1346</v>
      </c>
    </row>
    <row r="216" spans="1:9" ht="25.5" x14ac:dyDescent="0.2">
      <c r="A216" s="2" t="s">
        <v>958</v>
      </c>
      <c r="B216" s="2" t="s">
        <v>690</v>
      </c>
      <c r="C216" s="4" t="s">
        <v>461</v>
      </c>
      <c r="D216" s="3" t="s">
        <v>462</v>
      </c>
      <c r="E216" s="8" t="s">
        <v>999</v>
      </c>
      <c r="F216" s="8"/>
      <c r="G216" s="4"/>
      <c r="H216" s="4"/>
      <c r="I216" s="14" t="s">
        <v>1346</v>
      </c>
    </row>
    <row r="217" spans="1:9" ht="18" x14ac:dyDescent="0.2">
      <c r="A217" s="2" t="s">
        <v>958</v>
      </c>
      <c r="B217" s="2" t="s">
        <v>683</v>
      </c>
      <c r="C217" s="4" t="s">
        <v>447</v>
      </c>
      <c r="D217" s="3" t="s">
        <v>448</v>
      </c>
      <c r="E217" s="8" t="s">
        <v>999</v>
      </c>
      <c r="F217" s="8"/>
      <c r="G217" s="4"/>
      <c r="H217" s="4"/>
      <c r="I217" s="14" t="s">
        <v>1346</v>
      </c>
    </row>
    <row r="218" spans="1:9" ht="25.5" x14ac:dyDescent="0.2">
      <c r="A218" s="2" t="s">
        <v>958</v>
      </c>
      <c r="B218" s="2" t="s">
        <v>692</v>
      </c>
      <c r="C218" s="4" t="s">
        <v>465</v>
      </c>
      <c r="D218" s="3" t="s">
        <v>466</v>
      </c>
      <c r="E218" s="8" t="s">
        <v>999</v>
      </c>
      <c r="F218" s="8"/>
      <c r="G218" s="4"/>
      <c r="H218" s="4"/>
      <c r="I218" s="14" t="s">
        <v>1346</v>
      </c>
    </row>
    <row r="219" spans="1:9" ht="18" x14ac:dyDescent="0.2">
      <c r="A219" s="2" t="s">
        <v>958</v>
      </c>
      <c r="B219" s="2" t="s">
        <v>689</v>
      </c>
      <c r="C219" s="4" t="s">
        <v>459</v>
      </c>
      <c r="D219" s="3" t="s">
        <v>460</v>
      </c>
      <c r="E219" s="8" t="s">
        <v>999</v>
      </c>
      <c r="F219" s="8"/>
      <c r="G219" s="4"/>
      <c r="H219" s="4"/>
      <c r="I219" s="14" t="s">
        <v>1346</v>
      </c>
    </row>
    <row r="220" spans="1:9" ht="18" x14ac:dyDescent="0.2">
      <c r="A220" s="2" t="s">
        <v>958</v>
      </c>
      <c r="B220" s="2" t="s">
        <v>693</v>
      </c>
      <c r="C220" s="4" t="s">
        <v>467</v>
      </c>
      <c r="D220" s="3" t="s">
        <v>468</v>
      </c>
      <c r="E220" s="8" t="s">
        <v>999</v>
      </c>
      <c r="F220" s="8"/>
      <c r="G220" s="4"/>
      <c r="H220" s="4"/>
      <c r="I220" s="14" t="s">
        <v>1346</v>
      </c>
    </row>
    <row r="221" spans="1:9" ht="18" x14ac:dyDescent="0.2">
      <c r="A221" s="2" t="s">
        <v>958</v>
      </c>
      <c r="B221" s="2" t="s">
        <v>681</v>
      </c>
      <c r="C221" s="4" t="s">
        <v>443</v>
      </c>
      <c r="D221" s="3" t="s">
        <v>444</v>
      </c>
      <c r="E221" s="8" t="s">
        <v>999</v>
      </c>
      <c r="F221" s="8"/>
      <c r="G221" s="4"/>
      <c r="H221" s="4"/>
      <c r="I221" s="14" t="s">
        <v>1346</v>
      </c>
    </row>
    <row r="222" spans="1:9" ht="25.5" x14ac:dyDescent="0.2">
      <c r="A222" s="2" t="s">
        <v>958</v>
      </c>
      <c r="B222" s="2" t="s">
        <v>688</v>
      </c>
      <c r="C222" s="4" t="s">
        <v>457</v>
      </c>
      <c r="D222" s="3" t="s">
        <v>458</v>
      </c>
      <c r="E222" s="8" t="s">
        <v>999</v>
      </c>
      <c r="F222" s="8"/>
      <c r="G222" s="4"/>
      <c r="H222" s="4"/>
      <c r="I222" s="14" t="s">
        <v>1346</v>
      </c>
    </row>
    <row r="223" spans="1:9" ht="18" x14ac:dyDescent="0.2">
      <c r="A223" s="2" t="s">
        <v>958</v>
      </c>
      <c r="B223" s="2" t="s">
        <v>694</v>
      </c>
      <c r="C223" s="4" t="s">
        <v>469</v>
      </c>
      <c r="D223" s="3" t="s">
        <v>470</v>
      </c>
      <c r="E223" s="8" t="s">
        <v>999</v>
      </c>
      <c r="F223" s="8"/>
      <c r="G223" s="4"/>
      <c r="H223" s="4"/>
      <c r="I223" s="14" t="s">
        <v>1346</v>
      </c>
    </row>
    <row r="224" spans="1:9" ht="25.5" x14ac:dyDescent="0.2">
      <c r="A224" s="2" t="s">
        <v>958</v>
      </c>
      <c r="B224" s="2" t="s">
        <v>679</v>
      </c>
      <c r="C224" s="4" t="s">
        <v>439</v>
      </c>
      <c r="D224" s="3" t="s">
        <v>440</v>
      </c>
      <c r="E224" s="8" t="s">
        <v>999</v>
      </c>
      <c r="F224" s="8"/>
      <c r="G224" s="4"/>
      <c r="H224" s="4"/>
      <c r="I224" s="14" t="s">
        <v>1346</v>
      </c>
    </row>
    <row r="225" spans="1:9" ht="25.5" x14ac:dyDescent="0.2">
      <c r="A225" s="2" t="s">
        <v>958</v>
      </c>
      <c r="B225" s="2" t="s">
        <v>674</v>
      </c>
      <c r="C225" s="4" t="s">
        <v>429</v>
      </c>
      <c r="D225" s="3" t="s">
        <v>430</v>
      </c>
      <c r="E225" s="8" t="s">
        <v>999</v>
      </c>
      <c r="F225" s="8"/>
      <c r="G225" s="4"/>
      <c r="H225" s="4"/>
      <c r="I225" s="14" t="s">
        <v>1346</v>
      </c>
    </row>
    <row r="226" spans="1:9" ht="18" x14ac:dyDescent="0.2">
      <c r="A226" s="2" t="s">
        <v>958</v>
      </c>
      <c r="B226" s="2" t="s">
        <v>666</v>
      </c>
      <c r="C226" s="4" t="s">
        <v>413</v>
      </c>
      <c r="D226" s="3" t="s">
        <v>414</v>
      </c>
      <c r="E226" s="8" t="s">
        <v>999</v>
      </c>
      <c r="F226" s="8"/>
      <c r="G226" s="4"/>
      <c r="H226" s="4"/>
      <c r="I226" s="14" t="s">
        <v>1346</v>
      </c>
    </row>
    <row r="227" spans="1:9" ht="18" x14ac:dyDescent="0.2">
      <c r="A227" s="2" t="s">
        <v>958</v>
      </c>
      <c r="B227" s="2" t="s">
        <v>671</v>
      </c>
      <c r="C227" s="4" t="s">
        <v>423</v>
      </c>
      <c r="D227" s="3" t="s">
        <v>424</v>
      </c>
      <c r="E227" s="8" t="s">
        <v>999</v>
      </c>
      <c r="F227" s="8"/>
      <c r="G227" s="4"/>
      <c r="H227" s="4"/>
      <c r="I227" s="14" t="s">
        <v>1346</v>
      </c>
    </row>
    <row r="228" spans="1:9" ht="25.5" x14ac:dyDescent="0.2">
      <c r="A228" s="2" t="s">
        <v>958</v>
      </c>
      <c r="B228" s="4" t="s">
        <v>1020</v>
      </c>
      <c r="C228" s="4" t="s">
        <v>1259</v>
      </c>
      <c r="D228" s="3" t="s">
        <v>1260</v>
      </c>
      <c r="E228" s="9"/>
      <c r="F228" s="9"/>
      <c r="G228" s="8" t="s">
        <v>999</v>
      </c>
      <c r="H228" s="4"/>
      <c r="I228" s="14" t="s">
        <v>1346</v>
      </c>
    </row>
    <row r="229" spans="1:9" ht="25.5" x14ac:dyDescent="0.2">
      <c r="A229" s="2" t="s">
        <v>958</v>
      </c>
      <c r="B229" s="4" t="s">
        <v>1021</v>
      </c>
      <c r="C229" s="4" t="s">
        <v>1261</v>
      </c>
      <c r="D229" s="3" t="s">
        <v>1262</v>
      </c>
      <c r="E229" s="9"/>
      <c r="F229" s="9"/>
      <c r="G229" s="8" t="s">
        <v>999</v>
      </c>
      <c r="H229" s="4"/>
      <c r="I229" s="14" t="s">
        <v>1346</v>
      </c>
    </row>
    <row r="230" spans="1:9" ht="18" x14ac:dyDescent="0.2">
      <c r="A230" s="2" t="s">
        <v>958</v>
      </c>
      <c r="B230" s="2" t="s">
        <v>677</v>
      </c>
      <c r="C230" s="4" t="s">
        <v>435</v>
      </c>
      <c r="D230" s="3" t="s">
        <v>436</v>
      </c>
      <c r="E230" s="8" t="s">
        <v>999</v>
      </c>
      <c r="F230" s="8"/>
      <c r="G230" s="4"/>
      <c r="H230" s="4"/>
      <c r="I230" s="14" t="s">
        <v>1346</v>
      </c>
    </row>
    <row r="231" spans="1:9" ht="25.5" x14ac:dyDescent="0.2">
      <c r="A231" s="2" t="s">
        <v>959</v>
      </c>
      <c r="B231" s="2" t="s">
        <v>701</v>
      </c>
      <c r="C231" s="4" t="s">
        <v>1338</v>
      </c>
      <c r="D231" s="3" t="s">
        <v>330</v>
      </c>
      <c r="E231" s="8" t="s">
        <v>999</v>
      </c>
      <c r="F231" s="8"/>
      <c r="G231" s="4"/>
      <c r="H231" s="4"/>
      <c r="I231" s="14" t="s">
        <v>1346</v>
      </c>
    </row>
    <row r="232" spans="1:9" ht="38.25" x14ac:dyDescent="0.2">
      <c r="A232" s="2" t="s">
        <v>959</v>
      </c>
      <c r="B232" s="2" t="s">
        <v>700</v>
      </c>
      <c r="C232" s="4" t="s">
        <v>481</v>
      </c>
      <c r="D232" s="3" t="s">
        <v>482</v>
      </c>
      <c r="E232" s="8" t="s">
        <v>999</v>
      </c>
      <c r="F232" s="8"/>
      <c r="G232" s="4"/>
      <c r="H232" s="4"/>
      <c r="I232" s="14" t="s">
        <v>1346</v>
      </c>
    </row>
    <row r="233" spans="1:9" ht="25.5" x14ac:dyDescent="0.2">
      <c r="A233" s="2" t="s">
        <v>959</v>
      </c>
      <c r="B233" s="2" t="s">
        <v>739</v>
      </c>
      <c r="C233" s="4" t="s">
        <v>557</v>
      </c>
      <c r="D233" s="3" t="s">
        <v>558</v>
      </c>
      <c r="E233" s="8" t="s">
        <v>999</v>
      </c>
      <c r="F233" s="8"/>
      <c r="G233" s="4"/>
      <c r="H233" s="4"/>
      <c r="I233" s="14" t="s">
        <v>1346</v>
      </c>
    </row>
    <row r="234" spans="1:9" ht="38.25" x14ac:dyDescent="0.2">
      <c r="A234" s="2" t="s">
        <v>959</v>
      </c>
      <c r="B234" s="2" t="s">
        <v>740</v>
      </c>
      <c r="C234" s="4" t="s">
        <v>331</v>
      </c>
      <c r="D234" s="3" t="s">
        <v>1337</v>
      </c>
      <c r="E234" s="8" t="s">
        <v>999</v>
      </c>
      <c r="F234" s="8"/>
      <c r="G234" s="4"/>
      <c r="H234" s="4"/>
      <c r="I234" s="14" t="s">
        <v>1346</v>
      </c>
    </row>
    <row r="235" spans="1:9" ht="25.5" x14ac:dyDescent="0.2">
      <c r="A235" s="2" t="s">
        <v>959</v>
      </c>
      <c r="B235" s="2" t="s">
        <v>718</v>
      </c>
      <c r="C235" s="4" t="s">
        <v>515</v>
      </c>
      <c r="D235" s="3" t="s">
        <v>516</v>
      </c>
      <c r="E235" s="8" t="s">
        <v>999</v>
      </c>
      <c r="F235" s="8"/>
      <c r="G235" s="4"/>
      <c r="H235" s="4"/>
      <c r="I235" s="14" t="s">
        <v>1346</v>
      </c>
    </row>
    <row r="236" spans="1:9" ht="18" x14ac:dyDescent="0.2">
      <c r="A236" s="2" t="s">
        <v>959</v>
      </c>
      <c r="B236" s="2" t="s">
        <v>717</v>
      </c>
      <c r="C236" s="4" t="s">
        <v>513</v>
      </c>
      <c r="D236" s="3" t="s">
        <v>514</v>
      </c>
      <c r="E236" s="8" t="s">
        <v>999</v>
      </c>
      <c r="F236" s="8"/>
      <c r="G236" s="4"/>
      <c r="H236" s="4"/>
      <c r="I236" s="14" t="s">
        <v>1346</v>
      </c>
    </row>
    <row r="237" spans="1:9" ht="25.5" x14ac:dyDescent="0.2">
      <c r="A237" s="2" t="s">
        <v>959</v>
      </c>
      <c r="B237" s="2" t="s">
        <v>721</v>
      </c>
      <c r="C237" s="4" t="s">
        <v>521</v>
      </c>
      <c r="D237" s="3" t="s">
        <v>522</v>
      </c>
      <c r="E237" s="8" t="s">
        <v>999</v>
      </c>
      <c r="F237" s="8"/>
      <c r="G237" s="4"/>
      <c r="H237" s="4"/>
      <c r="I237" s="14" t="s">
        <v>1346</v>
      </c>
    </row>
    <row r="238" spans="1:9" ht="18" x14ac:dyDescent="0.2">
      <c r="A238" s="2" t="s">
        <v>959</v>
      </c>
      <c r="B238" s="2" t="s">
        <v>707</v>
      </c>
      <c r="C238" s="4" t="s">
        <v>493</v>
      </c>
      <c r="D238" s="3" t="s">
        <v>494</v>
      </c>
      <c r="E238" s="8" t="s">
        <v>999</v>
      </c>
      <c r="F238" s="8"/>
      <c r="G238" s="4"/>
      <c r="H238" s="4"/>
      <c r="I238" s="14" t="s">
        <v>1346</v>
      </c>
    </row>
    <row r="239" spans="1:9" ht="18" x14ac:dyDescent="0.2">
      <c r="A239" s="2" t="s">
        <v>959</v>
      </c>
      <c r="B239" s="2" t="s">
        <v>705</v>
      </c>
      <c r="C239" s="4" t="s">
        <v>489</v>
      </c>
      <c r="D239" s="3" t="s">
        <v>490</v>
      </c>
      <c r="E239" s="8" t="s">
        <v>999</v>
      </c>
      <c r="F239" s="8"/>
      <c r="G239" s="4"/>
      <c r="H239" s="4"/>
      <c r="I239" s="14" t="s">
        <v>1346</v>
      </c>
    </row>
    <row r="240" spans="1:9" ht="38.25" x14ac:dyDescent="0.2">
      <c r="A240" s="2" t="s">
        <v>959</v>
      </c>
      <c r="B240" s="2" t="s">
        <v>711</v>
      </c>
      <c r="C240" s="4" t="s">
        <v>501</v>
      </c>
      <c r="D240" s="3" t="s">
        <v>502</v>
      </c>
      <c r="E240" s="8" t="s">
        <v>999</v>
      </c>
      <c r="F240" s="8"/>
      <c r="G240" s="4"/>
      <c r="H240" s="4"/>
      <c r="I240" s="14" t="s">
        <v>1346</v>
      </c>
    </row>
    <row r="241" spans="1:9" ht="25.5" x14ac:dyDescent="0.2">
      <c r="A241" s="2" t="s">
        <v>959</v>
      </c>
      <c r="B241" s="2" t="s">
        <v>715</v>
      </c>
      <c r="C241" s="4" t="s">
        <v>509</v>
      </c>
      <c r="D241" s="3" t="s">
        <v>510</v>
      </c>
      <c r="E241" s="8" t="s">
        <v>999</v>
      </c>
      <c r="F241" s="8"/>
      <c r="G241" s="4"/>
      <c r="H241" s="4"/>
      <c r="I241" s="14" t="s">
        <v>1346</v>
      </c>
    </row>
    <row r="242" spans="1:9" ht="25.5" x14ac:dyDescent="0.2">
      <c r="A242" s="2" t="s">
        <v>959</v>
      </c>
      <c r="B242" s="2" t="s">
        <v>703</v>
      </c>
      <c r="C242" s="4" t="s">
        <v>485</v>
      </c>
      <c r="D242" s="3" t="s">
        <v>486</v>
      </c>
      <c r="E242" s="8" t="s">
        <v>999</v>
      </c>
      <c r="F242" s="8"/>
      <c r="G242" s="4"/>
      <c r="H242" s="4"/>
      <c r="I242" s="14" t="s">
        <v>1346</v>
      </c>
    </row>
    <row r="243" spans="1:9" ht="25.5" x14ac:dyDescent="0.2">
      <c r="A243" s="2" t="s">
        <v>959</v>
      </c>
      <c r="B243" s="2" t="s">
        <v>702</v>
      </c>
      <c r="C243" s="4" t="s">
        <v>483</v>
      </c>
      <c r="D243" s="3" t="s">
        <v>484</v>
      </c>
      <c r="E243" s="8" t="s">
        <v>999</v>
      </c>
      <c r="F243" s="8"/>
      <c r="G243" s="4"/>
      <c r="H243" s="4"/>
      <c r="I243" s="14" t="s">
        <v>1346</v>
      </c>
    </row>
    <row r="244" spans="1:9" ht="25.5" x14ac:dyDescent="0.2">
      <c r="A244" s="2" t="s">
        <v>959</v>
      </c>
      <c r="B244" s="2" t="s">
        <v>704</v>
      </c>
      <c r="C244" s="4" t="s">
        <v>487</v>
      </c>
      <c r="D244" s="3" t="s">
        <v>488</v>
      </c>
      <c r="E244" s="8" t="s">
        <v>999</v>
      </c>
      <c r="F244" s="8"/>
      <c r="G244" s="4"/>
      <c r="H244" s="4"/>
      <c r="I244" s="14" t="s">
        <v>1346</v>
      </c>
    </row>
    <row r="245" spans="1:9" ht="25.5" x14ac:dyDescent="0.2">
      <c r="A245" s="2" t="s">
        <v>959</v>
      </c>
      <c r="B245" s="2" t="s">
        <v>747</v>
      </c>
      <c r="C245" s="4" t="s">
        <v>571</v>
      </c>
      <c r="D245" s="3" t="s">
        <v>572</v>
      </c>
      <c r="E245" s="8" t="s">
        <v>999</v>
      </c>
      <c r="F245" s="8"/>
      <c r="G245" s="4"/>
      <c r="H245" s="4"/>
      <c r="I245" s="14" t="s">
        <v>1346</v>
      </c>
    </row>
    <row r="246" spans="1:9" ht="18" x14ac:dyDescent="0.2">
      <c r="A246" s="2" t="s">
        <v>959</v>
      </c>
      <c r="B246" s="2" t="s">
        <v>743</v>
      </c>
      <c r="C246" s="4" t="s">
        <v>563</v>
      </c>
      <c r="D246" s="3" t="s">
        <v>564</v>
      </c>
      <c r="E246" s="8" t="s">
        <v>999</v>
      </c>
      <c r="F246" s="8"/>
      <c r="G246" s="4"/>
      <c r="H246" s="4"/>
      <c r="I246" s="14" t="s">
        <v>1346</v>
      </c>
    </row>
    <row r="247" spans="1:9" ht="25.5" x14ac:dyDescent="0.2">
      <c r="A247" s="2" t="s">
        <v>959</v>
      </c>
      <c r="B247" s="2" t="s">
        <v>729</v>
      </c>
      <c r="C247" s="4" t="s">
        <v>537</v>
      </c>
      <c r="D247" s="3" t="s">
        <v>538</v>
      </c>
      <c r="E247" s="8" t="s">
        <v>999</v>
      </c>
      <c r="F247" s="8"/>
      <c r="G247" s="4"/>
      <c r="H247" s="4"/>
      <c r="I247" s="14" t="s">
        <v>1346</v>
      </c>
    </row>
    <row r="248" spans="1:9" ht="25.5" x14ac:dyDescent="0.2">
      <c r="A248" s="2" t="s">
        <v>959</v>
      </c>
      <c r="B248" s="2" t="s">
        <v>749</v>
      </c>
      <c r="C248" s="4" t="s">
        <v>575</v>
      </c>
      <c r="D248" s="3" t="s">
        <v>576</v>
      </c>
      <c r="E248" s="8" t="s">
        <v>999</v>
      </c>
      <c r="F248" s="8"/>
      <c r="G248" s="4"/>
      <c r="H248" s="4"/>
      <c r="I248" s="14" t="s">
        <v>1346</v>
      </c>
    </row>
    <row r="249" spans="1:9" ht="25.5" x14ac:dyDescent="0.2">
      <c r="A249" s="2" t="s">
        <v>959</v>
      </c>
      <c r="B249" s="2" t="s">
        <v>748</v>
      </c>
      <c r="C249" s="4" t="s">
        <v>573</v>
      </c>
      <c r="D249" s="3" t="s">
        <v>574</v>
      </c>
      <c r="E249" s="8" t="s">
        <v>999</v>
      </c>
      <c r="F249" s="8"/>
      <c r="G249" s="4"/>
      <c r="H249" s="4"/>
      <c r="I249" s="14" t="s">
        <v>1346</v>
      </c>
    </row>
    <row r="250" spans="1:9" ht="25.5" x14ac:dyDescent="0.2">
      <c r="A250" s="2" t="s">
        <v>959</v>
      </c>
      <c r="B250" s="2" t="s">
        <v>719</v>
      </c>
      <c r="C250" s="4" t="s">
        <v>517</v>
      </c>
      <c r="D250" s="3" t="s">
        <v>518</v>
      </c>
      <c r="E250" s="8" t="s">
        <v>999</v>
      </c>
      <c r="F250" s="8"/>
      <c r="G250" s="4"/>
      <c r="H250" s="4"/>
      <c r="I250" s="14" t="s">
        <v>1346</v>
      </c>
    </row>
    <row r="251" spans="1:9" ht="25.5" x14ac:dyDescent="0.2">
      <c r="A251" s="2" t="s">
        <v>959</v>
      </c>
      <c r="B251" s="2" t="s">
        <v>726</v>
      </c>
      <c r="C251" s="4" t="s">
        <v>531</v>
      </c>
      <c r="D251" s="3" t="s">
        <v>532</v>
      </c>
      <c r="E251" s="8" t="s">
        <v>999</v>
      </c>
      <c r="F251" s="8"/>
      <c r="G251" s="4"/>
      <c r="H251" s="4"/>
      <c r="I251" s="14" t="s">
        <v>1346</v>
      </c>
    </row>
    <row r="252" spans="1:9" ht="38.25" x14ac:dyDescent="0.2">
      <c r="A252" s="2" t="s">
        <v>959</v>
      </c>
      <c r="B252" s="2" t="s">
        <v>724</v>
      </c>
      <c r="C252" s="4" t="s">
        <v>527</v>
      </c>
      <c r="D252" s="3" t="s">
        <v>528</v>
      </c>
      <c r="E252" s="8" t="s">
        <v>999</v>
      </c>
      <c r="F252" s="8"/>
      <c r="G252" s="4"/>
      <c r="H252" s="4"/>
      <c r="I252" s="14" t="s">
        <v>1346</v>
      </c>
    </row>
    <row r="253" spans="1:9" ht="38.25" x14ac:dyDescent="0.2">
      <c r="A253" s="2" t="s">
        <v>959</v>
      </c>
      <c r="B253" s="2" t="s">
        <v>723</v>
      </c>
      <c r="C253" s="4" t="s">
        <v>525</v>
      </c>
      <c r="D253" s="3" t="s">
        <v>526</v>
      </c>
      <c r="E253" s="8" t="s">
        <v>999</v>
      </c>
      <c r="F253" s="8"/>
      <c r="G253" s="4"/>
      <c r="H253" s="4"/>
      <c r="I253" s="14" t="s">
        <v>1346</v>
      </c>
    </row>
    <row r="254" spans="1:9" ht="25.5" x14ac:dyDescent="0.2">
      <c r="A254" s="2" t="s">
        <v>959</v>
      </c>
      <c r="B254" s="2" t="s">
        <v>698</v>
      </c>
      <c r="C254" s="4" t="s">
        <v>477</v>
      </c>
      <c r="D254" s="3" t="s">
        <v>478</v>
      </c>
      <c r="E254" s="8" t="s">
        <v>999</v>
      </c>
      <c r="F254" s="8"/>
      <c r="G254" s="4"/>
      <c r="H254" s="4"/>
      <c r="I254" s="14" t="s">
        <v>1346</v>
      </c>
    </row>
    <row r="255" spans="1:9" ht="25.5" x14ac:dyDescent="0.2">
      <c r="A255" s="2" t="s">
        <v>959</v>
      </c>
      <c r="B255" s="2" t="s">
        <v>699</v>
      </c>
      <c r="C255" s="4" t="s">
        <v>479</v>
      </c>
      <c r="D255" s="3" t="s">
        <v>480</v>
      </c>
      <c r="E255" s="8" t="s">
        <v>999</v>
      </c>
      <c r="F255" s="8"/>
      <c r="G255" s="4"/>
      <c r="H255" s="4"/>
      <c r="I255" s="14" t="s">
        <v>1346</v>
      </c>
    </row>
    <row r="256" spans="1:9" ht="18" x14ac:dyDescent="0.2">
      <c r="A256" s="2" t="s">
        <v>959</v>
      </c>
      <c r="B256" s="2" t="s">
        <v>725</v>
      </c>
      <c r="C256" s="4" t="s">
        <v>529</v>
      </c>
      <c r="D256" s="3" t="s">
        <v>530</v>
      </c>
      <c r="E256" s="8" t="s">
        <v>999</v>
      </c>
      <c r="F256" s="8"/>
      <c r="G256" s="4"/>
      <c r="H256" s="4"/>
      <c r="I256" s="14" t="s">
        <v>1346</v>
      </c>
    </row>
    <row r="257" spans="1:9" ht="25.5" x14ac:dyDescent="0.2">
      <c r="A257" s="2" t="s">
        <v>959</v>
      </c>
      <c r="B257" s="2" t="s">
        <v>709</v>
      </c>
      <c r="C257" s="4" t="s">
        <v>497</v>
      </c>
      <c r="D257" s="3" t="s">
        <v>498</v>
      </c>
      <c r="E257" s="8" t="s">
        <v>999</v>
      </c>
      <c r="F257" s="8"/>
      <c r="G257" s="4"/>
      <c r="H257" s="4"/>
      <c r="I257" s="14" t="s">
        <v>1346</v>
      </c>
    </row>
    <row r="258" spans="1:9" ht="25.5" x14ac:dyDescent="0.2">
      <c r="A258" s="2" t="s">
        <v>959</v>
      </c>
      <c r="B258" s="2" t="s">
        <v>708</v>
      </c>
      <c r="C258" s="4" t="s">
        <v>495</v>
      </c>
      <c r="D258" s="3" t="s">
        <v>496</v>
      </c>
      <c r="E258" s="8" t="s">
        <v>999</v>
      </c>
      <c r="F258" s="8"/>
      <c r="G258" s="4"/>
      <c r="H258" s="4"/>
      <c r="I258" s="14" t="s">
        <v>1346</v>
      </c>
    </row>
    <row r="259" spans="1:9" ht="25.5" x14ac:dyDescent="0.2">
      <c r="A259" s="2" t="s">
        <v>959</v>
      </c>
      <c r="B259" s="2" t="s">
        <v>732</v>
      </c>
      <c r="C259" s="4" t="s">
        <v>543</v>
      </c>
      <c r="D259" s="3" t="s">
        <v>544</v>
      </c>
      <c r="E259" s="8" t="s">
        <v>999</v>
      </c>
      <c r="F259" s="8"/>
      <c r="G259" s="4"/>
      <c r="H259" s="4"/>
      <c r="I259" s="14" t="s">
        <v>1346</v>
      </c>
    </row>
    <row r="260" spans="1:9" ht="25.5" x14ac:dyDescent="0.2">
      <c r="A260" s="2" t="s">
        <v>959</v>
      </c>
      <c r="B260" s="4" t="s">
        <v>1113</v>
      </c>
      <c r="C260" s="2" t="s">
        <v>1283</v>
      </c>
      <c r="D260" s="3" t="s">
        <v>1324</v>
      </c>
      <c r="E260" s="9"/>
      <c r="F260" s="9"/>
      <c r="G260" s="4"/>
      <c r="H260" s="8" t="s">
        <v>999</v>
      </c>
      <c r="I260" s="14" t="s">
        <v>1346</v>
      </c>
    </row>
    <row r="261" spans="1:9" ht="63.75" x14ac:dyDescent="0.2">
      <c r="A261" s="2" t="s">
        <v>959</v>
      </c>
      <c r="B261" s="2" t="s">
        <v>1134</v>
      </c>
      <c r="C261" s="4" t="s">
        <v>965</v>
      </c>
      <c r="D261" s="3" t="s">
        <v>966</v>
      </c>
      <c r="E261" s="8"/>
      <c r="F261" s="8" t="s">
        <v>999</v>
      </c>
      <c r="G261" s="4"/>
      <c r="H261" s="4"/>
      <c r="I261" s="14" t="s">
        <v>1346</v>
      </c>
    </row>
    <row r="262" spans="1:9" ht="18" x14ac:dyDescent="0.2">
      <c r="A262" s="2" t="s">
        <v>959</v>
      </c>
      <c r="B262" s="2" t="s">
        <v>731</v>
      </c>
      <c r="C262" s="4" t="s">
        <v>541</v>
      </c>
      <c r="D262" s="3" t="s">
        <v>542</v>
      </c>
      <c r="E262" s="8" t="s">
        <v>999</v>
      </c>
      <c r="F262" s="8"/>
      <c r="G262" s="4"/>
      <c r="H262" s="4"/>
      <c r="I262" s="14" t="s">
        <v>1346</v>
      </c>
    </row>
    <row r="263" spans="1:9" ht="25.5" x14ac:dyDescent="0.2">
      <c r="A263" s="2" t="s">
        <v>959</v>
      </c>
      <c r="B263" s="2" t="s">
        <v>738</v>
      </c>
      <c r="C263" s="4" t="s">
        <v>555</v>
      </c>
      <c r="D263" s="3" t="s">
        <v>556</v>
      </c>
      <c r="E263" s="8" t="s">
        <v>999</v>
      </c>
      <c r="F263" s="8"/>
      <c r="G263" s="4"/>
      <c r="H263" s="4"/>
      <c r="I263" s="14" t="s">
        <v>1346</v>
      </c>
    </row>
    <row r="264" spans="1:9" ht="18" x14ac:dyDescent="0.2">
      <c r="A264" s="2" t="s">
        <v>959</v>
      </c>
      <c r="B264" s="2" t="s">
        <v>722</v>
      </c>
      <c r="C264" s="4" t="s">
        <v>523</v>
      </c>
      <c r="D264" s="3" t="s">
        <v>524</v>
      </c>
      <c r="E264" s="8" t="s">
        <v>999</v>
      </c>
      <c r="F264" s="8"/>
      <c r="G264" s="4"/>
      <c r="H264" s="4"/>
      <c r="I264" s="14" t="s">
        <v>1346</v>
      </c>
    </row>
    <row r="265" spans="1:9" ht="25.5" x14ac:dyDescent="0.2">
      <c r="A265" s="2" t="s">
        <v>959</v>
      </c>
      <c r="B265" s="2" t="s">
        <v>720</v>
      </c>
      <c r="C265" s="4" t="s">
        <v>519</v>
      </c>
      <c r="D265" s="3" t="s">
        <v>520</v>
      </c>
      <c r="E265" s="8" t="s">
        <v>999</v>
      </c>
      <c r="F265" s="8"/>
      <c r="G265" s="4"/>
      <c r="H265" s="4"/>
      <c r="I265" s="14" t="s">
        <v>1346</v>
      </c>
    </row>
    <row r="266" spans="1:9" ht="38.25" x14ac:dyDescent="0.2">
      <c r="A266" s="2" t="s">
        <v>959</v>
      </c>
      <c r="B266" s="2" t="s">
        <v>744</v>
      </c>
      <c r="C266" s="4" t="s">
        <v>565</v>
      </c>
      <c r="D266" s="3" t="s">
        <v>566</v>
      </c>
      <c r="E266" s="8" t="s">
        <v>999</v>
      </c>
      <c r="F266" s="8"/>
      <c r="G266" s="4"/>
      <c r="H266" s="4"/>
      <c r="I266" s="14" t="s">
        <v>1346</v>
      </c>
    </row>
    <row r="267" spans="1:9" ht="25.5" x14ac:dyDescent="0.2">
      <c r="A267" s="2" t="s">
        <v>959</v>
      </c>
      <c r="B267" s="2" t="s">
        <v>741</v>
      </c>
      <c r="C267" s="4" t="s">
        <v>559</v>
      </c>
      <c r="D267" s="3" t="s">
        <v>560</v>
      </c>
      <c r="E267" s="8" t="s">
        <v>999</v>
      </c>
      <c r="F267" s="8"/>
      <c r="G267" s="4"/>
      <c r="H267" s="4"/>
      <c r="I267" s="14" t="s">
        <v>1346</v>
      </c>
    </row>
    <row r="268" spans="1:9" ht="18" x14ac:dyDescent="0.2">
      <c r="A268" s="2" t="s">
        <v>959</v>
      </c>
      <c r="B268" s="2" t="s">
        <v>712</v>
      </c>
      <c r="C268" s="4" t="s">
        <v>503</v>
      </c>
      <c r="D268" s="3" t="s">
        <v>504</v>
      </c>
      <c r="E268" s="8" t="s">
        <v>999</v>
      </c>
      <c r="F268" s="8"/>
      <c r="G268" s="4"/>
      <c r="H268" s="4"/>
      <c r="I268" s="14" t="s">
        <v>1346</v>
      </c>
    </row>
    <row r="269" spans="1:9" ht="25.5" x14ac:dyDescent="0.2">
      <c r="A269" s="2" t="s">
        <v>959</v>
      </c>
      <c r="B269" s="2" t="s">
        <v>710</v>
      </c>
      <c r="C269" s="4" t="s">
        <v>499</v>
      </c>
      <c r="D269" s="3" t="s">
        <v>500</v>
      </c>
      <c r="E269" s="8" t="s">
        <v>999</v>
      </c>
      <c r="F269" s="8"/>
      <c r="G269" s="4"/>
      <c r="H269" s="4"/>
      <c r="I269" s="14" t="s">
        <v>1346</v>
      </c>
    </row>
    <row r="270" spans="1:9" ht="38.25" x14ac:dyDescent="0.2">
      <c r="A270" s="2" t="s">
        <v>959</v>
      </c>
      <c r="B270" s="2" t="s">
        <v>733</v>
      </c>
      <c r="C270" s="4" t="s">
        <v>545</v>
      </c>
      <c r="D270" s="3" t="s">
        <v>546</v>
      </c>
      <c r="E270" s="8" t="s">
        <v>999</v>
      </c>
      <c r="F270" s="8"/>
      <c r="G270" s="4"/>
      <c r="H270" s="4"/>
      <c r="I270" s="14" t="s">
        <v>1346</v>
      </c>
    </row>
    <row r="271" spans="1:9" ht="25.5" x14ac:dyDescent="0.2">
      <c r="A271" s="2" t="s">
        <v>959</v>
      </c>
      <c r="B271" s="2" t="s">
        <v>742</v>
      </c>
      <c r="C271" s="4" t="s">
        <v>561</v>
      </c>
      <c r="D271" s="3" t="s">
        <v>562</v>
      </c>
      <c r="E271" s="8" t="s">
        <v>999</v>
      </c>
      <c r="F271" s="8"/>
      <c r="G271" s="4"/>
      <c r="H271" s="4"/>
      <c r="I271" s="14" t="s">
        <v>1346</v>
      </c>
    </row>
    <row r="272" spans="1:9" ht="25.5" x14ac:dyDescent="0.2">
      <c r="A272" s="2" t="s">
        <v>959</v>
      </c>
      <c r="B272" s="2" t="s">
        <v>728</v>
      </c>
      <c r="C272" s="4" t="s">
        <v>535</v>
      </c>
      <c r="D272" s="3" t="s">
        <v>536</v>
      </c>
      <c r="E272" s="8" t="s">
        <v>999</v>
      </c>
      <c r="F272" s="8"/>
      <c r="G272" s="4"/>
      <c r="H272" s="4"/>
      <c r="I272" s="14" t="s">
        <v>1346</v>
      </c>
    </row>
    <row r="273" spans="1:9" ht="38.25" x14ac:dyDescent="0.2">
      <c r="A273" s="2" t="s">
        <v>959</v>
      </c>
      <c r="B273" s="2" t="s">
        <v>735</v>
      </c>
      <c r="C273" s="4" t="s">
        <v>549</v>
      </c>
      <c r="D273" s="3" t="s">
        <v>550</v>
      </c>
      <c r="E273" s="8" t="s">
        <v>999</v>
      </c>
      <c r="F273" s="8"/>
      <c r="G273" s="4"/>
      <c r="H273" s="4"/>
      <c r="I273" s="14" t="s">
        <v>1346</v>
      </c>
    </row>
    <row r="274" spans="1:9" ht="25.5" x14ac:dyDescent="0.2">
      <c r="A274" s="2" t="s">
        <v>959</v>
      </c>
      <c r="B274" s="2" t="s">
        <v>730</v>
      </c>
      <c r="C274" s="4" t="s">
        <v>539</v>
      </c>
      <c r="D274" s="3" t="s">
        <v>540</v>
      </c>
      <c r="E274" s="8" t="s">
        <v>999</v>
      </c>
      <c r="F274" s="8"/>
      <c r="G274" s="4"/>
      <c r="H274" s="4"/>
      <c r="I274" s="14" t="s">
        <v>1346</v>
      </c>
    </row>
    <row r="275" spans="1:9" ht="25.5" x14ac:dyDescent="0.2">
      <c r="A275" s="2" t="s">
        <v>959</v>
      </c>
      <c r="B275" s="2" t="s">
        <v>734</v>
      </c>
      <c r="C275" s="4" t="s">
        <v>547</v>
      </c>
      <c r="D275" s="3" t="s">
        <v>548</v>
      </c>
      <c r="E275" s="8" t="s">
        <v>999</v>
      </c>
      <c r="F275" s="8"/>
      <c r="G275" s="4"/>
      <c r="H275" s="4"/>
      <c r="I275" s="14" t="s">
        <v>1346</v>
      </c>
    </row>
    <row r="276" spans="1:9" ht="38.25" x14ac:dyDescent="0.2">
      <c r="A276" s="2" t="s">
        <v>959</v>
      </c>
      <c r="B276" s="2" t="s">
        <v>706</v>
      </c>
      <c r="C276" s="4" t="s">
        <v>491</v>
      </c>
      <c r="D276" s="3" t="s">
        <v>492</v>
      </c>
      <c r="E276" s="8" t="s">
        <v>999</v>
      </c>
      <c r="F276" s="8"/>
      <c r="G276" s="4"/>
      <c r="H276" s="4"/>
      <c r="I276" s="14" t="s">
        <v>1346</v>
      </c>
    </row>
    <row r="277" spans="1:9" ht="25.5" x14ac:dyDescent="0.2">
      <c r="A277" s="2" t="s">
        <v>959</v>
      </c>
      <c r="B277" s="2" t="s">
        <v>745</v>
      </c>
      <c r="C277" s="4" t="s">
        <v>567</v>
      </c>
      <c r="D277" s="3" t="s">
        <v>568</v>
      </c>
      <c r="E277" s="8" t="s">
        <v>999</v>
      </c>
      <c r="F277" s="8"/>
      <c r="G277" s="4"/>
      <c r="H277" s="4"/>
      <c r="I277" s="14" t="s">
        <v>1346</v>
      </c>
    </row>
    <row r="278" spans="1:9" ht="38.25" x14ac:dyDescent="0.2">
      <c r="A278" s="2" t="s">
        <v>959</v>
      </c>
      <c r="B278" s="2" t="s">
        <v>746</v>
      </c>
      <c r="C278" s="4" t="s">
        <v>569</v>
      </c>
      <c r="D278" s="3" t="s">
        <v>570</v>
      </c>
      <c r="E278" s="8" t="s">
        <v>999</v>
      </c>
      <c r="F278" s="8"/>
      <c r="G278" s="4"/>
      <c r="H278" s="4"/>
      <c r="I278" s="14" t="s">
        <v>1346</v>
      </c>
    </row>
    <row r="279" spans="1:9" ht="25.5" x14ac:dyDescent="0.2">
      <c r="A279" s="2" t="s">
        <v>959</v>
      </c>
      <c r="B279" s="4" t="s">
        <v>1116</v>
      </c>
      <c r="C279" s="4" t="s">
        <v>1236</v>
      </c>
      <c r="D279" s="3" t="s">
        <v>1235</v>
      </c>
      <c r="E279" s="9"/>
      <c r="F279" s="9"/>
      <c r="G279" s="4"/>
      <c r="H279" s="8" t="s">
        <v>999</v>
      </c>
      <c r="I279" s="14" t="s">
        <v>1346</v>
      </c>
    </row>
    <row r="280" spans="1:9" ht="18" x14ac:dyDescent="0.2">
      <c r="A280" s="2" t="s">
        <v>959</v>
      </c>
      <c r="B280" s="2" t="s">
        <v>716</v>
      </c>
      <c r="C280" s="4" t="s">
        <v>511</v>
      </c>
      <c r="D280" s="3" t="s">
        <v>512</v>
      </c>
      <c r="E280" s="8" t="s">
        <v>999</v>
      </c>
      <c r="F280" s="8"/>
      <c r="G280" s="4"/>
      <c r="H280" s="4"/>
      <c r="I280" s="14" t="s">
        <v>1346</v>
      </c>
    </row>
    <row r="281" spans="1:9" ht="18" x14ac:dyDescent="0.2">
      <c r="A281" s="2" t="s">
        <v>1109</v>
      </c>
      <c r="B281" s="2" t="s">
        <v>765</v>
      </c>
      <c r="C281" s="4" t="s">
        <v>607</v>
      </c>
      <c r="D281" s="3" t="s">
        <v>608</v>
      </c>
      <c r="E281" s="8" t="s">
        <v>999</v>
      </c>
      <c r="F281" s="8"/>
      <c r="G281" s="4"/>
      <c r="H281" s="4"/>
      <c r="I281" s="14" t="s">
        <v>1346</v>
      </c>
    </row>
    <row r="282" spans="1:9" ht="25.5" x14ac:dyDescent="0.2">
      <c r="A282" s="2" t="s">
        <v>1097</v>
      </c>
      <c r="B282" s="2" t="s">
        <v>788</v>
      </c>
      <c r="C282" s="4" t="s">
        <v>25</v>
      </c>
      <c r="D282" s="3" t="s">
        <v>26</v>
      </c>
      <c r="E282" s="8" t="s">
        <v>999</v>
      </c>
      <c r="F282" s="8"/>
      <c r="G282" s="4"/>
      <c r="H282" s="4"/>
      <c r="I282" s="14" t="s">
        <v>1346</v>
      </c>
    </row>
    <row r="283" spans="1:9" ht="18" x14ac:dyDescent="0.2">
      <c r="A283" s="2" t="s">
        <v>1097</v>
      </c>
      <c r="B283" s="4" t="s">
        <v>1096</v>
      </c>
      <c r="C283" s="4" t="s">
        <v>1263</v>
      </c>
      <c r="D283" s="3" t="s">
        <v>1319</v>
      </c>
      <c r="E283" s="9"/>
      <c r="F283" s="9"/>
      <c r="G283" s="4"/>
      <c r="H283" s="8" t="s">
        <v>999</v>
      </c>
      <c r="I283" s="14" t="s">
        <v>1346</v>
      </c>
    </row>
    <row r="284" spans="1:9" ht="18" x14ac:dyDescent="0.2">
      <c r="A284" s="2" t="s">
        <v>1126</v>
      </c>
      <c r="B284" s="2" t="s">
        <v>793</v>
      </c>
      <c r="C284" s="4" t="s">
        <v>793</v>
      </c>
      <c r="D284" s="3" t="s">
        <v>33</v>
      </c>
      <c r="E284" s="8" t="s">
        <v>999</v>
      </c>
      <c r="F284" s="8"/>
      <c r="G284" s="4"/>
      <c r="H284" s="4"/>
      <c r="I284" s="14" t="s">
        <v>1346</v>
      </c>
    </row>
    <row r="285" spans="1:9" ht="18" x14ac:dyDescent="0.2">
      <c r="A285" s="2" t="s">
        <v>1126</v>
      </c>
      <c r="B285" s="4" t="s">
        <v>1074</v>
      </c>
      <c r="C285" s="4" t="s">
        <v>1074</v>
      </c>
      <c r="D285" s="3" t="s">
        <v>1212</v>
      </c>
      <c r="E285" s="9"/>
      <c r="F285" s="9"/>
      <c r="G285" s="4"/>
      <c r="H285" s="8" t="s">
        <v>999</v>
      </c>
      <c r="I285" s="14" t="s">
        <v>1346</v>
      </c>
    </row>
    <row r="286" spans="1:9" ht="18" x14ac:dyDescent="0.2">
      <c r="A286" s="2" t="s">
        <v>1126</v>
      </c>
      <c r="B286" s="4" t="s">
        <v>1075</v>
      </c>
      <c r="C286" s="4" t="s">
        <v>1075</v>
      </c>
      <c r="D286" s="3" t="s">
        <v>1213</v>
      </c>
      <c r="E286" s="9"/>
      <c r="F286" s="9"/>
      <c r="G286" s="4"/>
      <c r="H286" s="8" t="s">
        <v>999</v>
      </c>
      <c r="I286" s="14" t="s">
        <v>1346</v>
      </c>
    </row>
    <row r="287" spans="1:9" ht="18" x14ac:dyDescent="0.2">
      <c r="A287" s="2" t="s">
        <v>1126</v>
      </c>
      <c r="B287" s="2" t="s">
        <v>794</v>
      </c>
      <c r="C287" s="4" t="s">
        <v>794</v>
      </c>
      <c r="D287" s="3" t="s">
        <v>34</v>
      </c>
      <c r="E287" s="8" t="s">
        <v>999</v>
      </c>
      <c r="F287" s="8"/>
      <c r="G287" s="4"/>
      <c r="H287" s="4"/>
      <c r="I287" s="14" t="s">
        <v>1346</v>
      </c>
    </row>
    <row r="288" spans="1:9" ht="18" x14ac:dyDescent="0.2">
      <c r="A288" s="2" t="s">
        <v>1126</v>
      </c>
      <c r="B288" s="2" t="s">
        <v>795</v>
      </c>
      <c r="C288" s="4" t="s">
        <v>795</v>
      </c>
      <c r="D288" s="3" t="s">
        <v>35</v>
      </c>
      <c r="E288" s="8" t="s">
        <v>999</v>
      </c>
      <c r="F288" s="8"/>
      <c r="G288" s="4"/>
      <c r="H288" s="4"/>
      <c r="I288" s="14" t="s">
        <v>1346</v>
      </c>
    </row>
    <row r="289" spans="1:9" ht="18" x14ac:dyDescent="0.2">
      <c r="A289" s="2" t="s">
        <v>1126</v>
      </c>
      <c r="B289" s="2" t="s">
        <v>796</v>
      </c>
      <c r="C289" s="4" t="s">
        <v>796</v>
      </c>
      <c r="D289" s="3" t="s">
        <v>36</v>
      </c>
      <c r="E289" s="8" t="s">
        <v>999</v>
      </c>
      <c r="F289" s="8"/>
      <c r="G289" s="4"/>
      <c r="H289" s="4"/>
      <c r="I289" s="14" t="s">
        <v>1346</v>
      </c>
    </row>
    <row r="290" spans="1:9" ht="18" x14ac:dyDescent="0.2">
      <c r="A290" s="2" t="s">
        <v>1126</v>
      </c>
      <c r="B290" s="2" t="s">
        <v>797</v>
      </c>
      <c r="C290" s="4" t="s">
        <v>797</v>
      </c>
      <c r="D290" s="3" t="s">
        <v>37</v>
      </c>
      <c r="E290" s="8" t="s">
        <v>999</v>
      </c>
      <c r="F290" s="8"/>
      <c r="G290" s="4"/>
      <c r="H290" s="4"/>
      <c r="I290" s="14" t="s">
        <v>1346</v>
      </c>
    </row>
    <row r="291" spans="1:9" ht="18" x14ac:dyDescent="0.2">
      <c r="A291" s="2" t="s">
        <v>1126</v>
      </c>
      <c r="B291" s="2" t="s">
        <v>798</v>
      </c>
      <c r="C291" s="4" t="s">
        <v>798</v>
      </c>
      <c r="D291" s="3" t="s">
        <v>38</v>
      </c>
      <c r="E291" s="8" t="s">
        <v>999</v>
      </c>
      <c r="F291" s="8"/>
      <c r="G291" s="4"/>
      <c r="H291" s="4"/>
      <c r="I291" s="14" t="s">
        <v>1346</v>
      </c>
    </row>
    <row r="292" spans="1:9" ht="18" x14ac:dyDescent="0.2">
      <c r="A292" s="2" t="s">
        <v>1126</v>
      </c>
      <c r="B292" s="2" t="s">
        <v>802</v>
      </c>
      <c r="C292" s="4" t="s">
        <v>802</v>
      </c>
      <c r="D292" s="3" t="s">
        <v>44</v>
      </c>
      <c r="E292" s="8" t="s">
        <v>999</v>
      </c>
      <c r="F292" s="8"/>
      <c r="G292" s="4"/>
      <c r="H292" s="4"/>
      <c r="I292" s="14" t="s">
        <v>1346</v>
      </c>
    </row>
    <row r="293" spans="1:9" ht="18" x14ac:dyDescent="0.2">
      <c r="A293" s="2" t="s">
        <v>1126</v>
      </c>
      <c r="B293" s="4" t="s">
        <v>1086</v>
      </c>
      <c r="C293" s="4" t="s">
        <v>1086</v>
      </c>
      <c r="D293" s="3" t="s">
        <v>1214</v>
      </c>
      <c r="E293" s="9"/>
      <c r="F293" s="9"/>
      <c r="G293" s="4"/>
      <c r="H293" s="8" t="s">
        <v>999</v>
      </c>
      <c r="I293" s="14" t="s">
        <v>1346</v>
      </c>
    </row>
    <row r="294" spans="1:9" ht="18" x14ac:dyDescent="0.2">
      <c r="A294" s="2" t="s">
        <v>1126</v>
      </c>
      <c r="B294" s="4" t="s">
        <v>1087</v>
      </c>
      <c r="C294" s="4" t="s">
        <v>1087</v>
      </c>
      <c r="D294" s="3" t="s">
        <v>1215</v>
      </c>
      <c r="E294" s="9"/>
      <c r="F294" s="9"/>
      <c r="G294" s="4"/>
      <c r="H294" s="8" t="s">
        <v>999</v>
      </c>
      <c r="I294" s="14" t="s">
        <v>1346</v>
      </c>
    </row>
    <row r="295" spans="1:9" ht="18" x14ac:dyDescent="0.2">
      <c r="A295" s="2" t="s">
        <v>1126</v>
      </c>
      <c r="B295" s="4" t="s">
        <v>1088</v>
      </c>
      <c r="C295" s="4" t="s">
        <v>1088</v>
      </c>
      <c r="D295" s="3" t="s">
        <v>1216</v>
      </c>
      <c r="E295" s="9"/>
      <c r="F295" s="9"/>
      <c r="G295" s="4"/>
      <c r="H295" s="8" t="s">
        <v>999</v>
      </c>
      <c r="I295" s="14" t="s">
        <v>1346</v>
      </c>
    </row>
    <row r="296" spans="1:9" ht="18" x14ac:dyDescent="0.2">
      <c r="A296" s="2" t="s">
        <v>1126</v>
      </c>
      <c r="B296" s="4" t="s">
        <v>1089</v>
      </c>
      <c r="C296" s="4" t="s">
        <v>1089</v>
      </c>
      <c r="D296" s="3" t="s">
        <v>1217</v>
      </c>
      <c r="E296" s="9"/>
      <c r="F296" s="9"/>
      <c r="G296" s="4"/>
      <c r="H296" s="8" t="s">
        <v>999</v>
      </c>
      <c r="I296" s="14" t="s">
        <v>1346</v>
      </c>
    </row>
    <row r="297" spans="1:9" ht="18" x14ac:dyDescent="0.2">
      <c r="A297" s="2" t="s">
        <v>1126</v>
      </c>
      <c r="B297" s="4" t="s">
        <v>1117</v>
      </c>
      <c r="C297" s="4" t="s">
        <v>1117</v>
      </c>
      <c r="D297" s="3" t="s">
        <v>1218</v>
      </c>
      <c r="E297" s="9"/>
      <c r="F297" s="9"/>
      <c r="G297" s="4"/>
      <c r="H297" s="8" t="s">
        <v>999</v>
      </c>
      <c r="I297" s="14" t="s">
        <v>1346</v>
      </c>
    </row>
    <row r="298" spans="1:9" ht="18" x14ac:dyDescent="0.2">
      <c r="A298" s="2" t="s">
        <v>1126</v>
      </c>
      <c r="B298" s="4" t="s">
        <v>1118</v>
      </c>
      <c r="C298" s="4" t="s">
        <v>1118</v>
      </c>
      <c r="D298" s="3" t="s">
        <v>1219</v>
      </c>
      <c r="E298" s="9"/>
      <c r="F298" s="9"/>
      <c r="G298" s="4"/>
      <c r="H298" s="8" t="s">
        <v>999</v>
      </c>
      <c r="I298" s="14" t="s">
        <v>1346</v>
      </c>
    </row>
    <row r="299" spans="1:9" ht="18" x14ac:dyDescent="0.2">
      <c r="A299" s="2" t="s">
        <v>1126</v>
      </c>
      <c r="B299" s="2" t="s">
        <v>835</v>
      </c>
      <c r="C299" s="4" t="s">
        <v>835</v>
      </c>
      <c r="D299" s="3" t="s">
        <v>103</v>
      </c>
      <c r="E299" s="8" t="s">
        <v>999</v>
      </c>
      <c r="F299" s="8"/>
      <c r="G299" s="4"/>
      <c r="H299" s="4"/>
      <c r="I299" s="14" t="s">
        <v>1346</v>
      </c>
    </row>
    <row r="300" spans="1:9" ht="18" x14ac:dyDescent="0.2">
      <c r="A300" s="2" t="s">
        <v>1126</v>
      </c>
      <c r="B300" s="2" t="s">
        <v>847</v>
      </c>
      <c r="C300" s="4" t="s">
        <v>847</v>
      </c>
      <c r="D300" s="3" t="s">
        <v>125</v>
      </c>
      <c r="E300" s="8" t="s">
        <v>999</v>
      </c>
      <c r="F300" s="8"/>
      <c r="G300" s="4"/>
      <c r="H300" s="4"/>
      <c r="I300" s="14" t="s">
        <v>1346</v>
      </c>
    </row>
    <row r="301" spans="1:9" ht="18" x14ac:dyDescent="0.2">
      <c r="A301" s="2" t="s">
        <v>1126</v>
      </c>
      <c r="B301" s="4" t="s">
        <v>1076</v>
      </c>
      <c r="C301" s="4" t="s">
        <v>1138</v>
      </c>
      <c r="D301" s="3" t="s">
        <v>1220</v>
      </c>
      <c r="E301" s="9"/>
      <c r="F301" s="9"/>
      <c r="G301" s="4"/>
      <c r="H301" s="8" t="s">
        <v>999</v>
      </c>
      <c r="I301" s="14" t="s">
        <v>1346</v>
      </c>
    </row>
    <row r="302" spans="1:9" ht="18" x14ac:dyDescent="0.2">
      <c r="A302" s="2" t="s">
        <v>1126</v>
      </c>
      <c r="B302" s="2" t="s">
        <v>803</v>
      </c>
      <c r="C302" s="4" t="s">
        <v>45</v>
      </c>
      <c r="D302" s="3" t="s">
        <v>46</v>
      </c>
      <c r="E302" s="8" t="s">
        <v>999</v>
      </c>
      <c r="F302" s="8"/>
      <c r="G302" s="4"/>
      <c r="H302" s="4"/>
      <c r="I302" s="14" t="s">
        <v>1346</v>
      </c>
    </row>
    <row r="303" spans="1:9" ht="38.25" x14ac:dyDescent="0.2">
      <c r="A303" s="2" t="s">
        <v>1126</v>
      </c>
      <c r="B303" s="4" t="s">
        <v>1026</v>
      </c>
      <c r="C303" s="2" t="s">
        <v>1307</v>
      </c>
      <c r="D303" s="3" t="s">
        <v>1163</v>
      </c>
      <c r="E303" s="9"/>
      <c r="F303" s="9"/>
      <c r="G303" s="8" t="s">
        <v>999</v>
      </c>
      <c r="H303" s="4"/>
      <c r="I303" s="14" t="s">
        <v>1346</v>
      </c>
    </row>
    <row r="304" spans="1:9" ht="18" x14ac:dyDescent="0.2">
      <c r="A304" s="2" t="s">
        <v>1126</v>
      </c>
      <c r="B304" s="2" t="s">
        <v>833</v>
      </c>
      <c r="C304" s="4" t="s">
        <v>100</v>
      </c>
      <c r="D304" s="3" t="s">
        <v>101</v>
      </c>
      <c r="E304" s="8" t="s">
        <v>999</v>
      </c>
      <c r="F304" s="8"/>
      <c r="G304" s="4"/>
      <c r="H304" s="4"/>
      <c r="I304" s="14" t="s">
        <v>1346</v>
      </c>
    </row>
    <row r="305" spans="1:9" ht="18" x14ac:dyDescent="0.2">
      <c r="A305" s="2" t="s">
        <v>1126</v>
      </c>
      <c r="B305" s="2" t="s">
        <v>836</v>
      </c>
      <c r="C305" s="4" t="s">
        <v>104</v>
      </c>
      <c r="D305" s="3" t="s">
        <v>105</v>
      </c>
      <c r="E305" s="8" t="s">
        <v>999</v>
      </c>
      <c r="F305" s="8"/>
      <c r="G305" s="4"/>
      <c r="H305" s="4"/>
      <c r="I305" s="14" t="s">
        <v>1346</v>
      </c>
    </row>
    <row r="306" spans="1:9" ht="18" x14ac:dyDescent="0.2">
      <c r="A306" s="2" t="s">
        <v>1126</v>
      </c>
      <c r="B306" s="2" t="s">
        <v>837</v>
      </c>
      <c r="C306" s="4" t="s">
        <v>106</v>
      </c>
      <c r="D306" s="3" t="s">
        <v>107</v>
      </c>
      <c r="E306" s="8" t="s">
        <v>999</v>
      </c>
      <c r="F306" s="8"/>
      <c r="G306" s="4"/>
      <c r="H306" s="4"/>
      <c r="I306" s="14" t="s">
        <v>1346</v>
      </c>
    </row>
    <row r="307" spans="1:9" ht="25.5" x14ac:dyDescent="0.2">
      <c r="A307" s="2" t="s">
        <v>1126</v>
      </c>
      <c r="B307" s="4" t="s">
        <v>1111</v>
      </c>
      <c r="C307" s="2" t="s">
        <v>1275</v>
      </c>
      <c r="D307" s="3" t="s">
        <v>1322</v>
      </c>
      <c r="E307" s="9"/>
      <c r="F307" s="9"/>
      <c r="G307" s="4"/>
      <c r="H307" s="8" t="s">
        <v>999</v>
      </c>
      <c r="I307" s="14" t="s">
        <v>1346</v>
      </c>
    </row>
    <row r="308" spans="1:9" ht="18" x14ac:dyDescent="0.2">
      <c r="A308" s="2" t="s">
        <v>1126</v>
      </c>
      <c r="B308" s="2" t="s">
        <v>815</v>
      </c>
      <c r="C308" s="4" t="s">
        <v>65</v>
      </c>
      <c r="D308" s="3" t="s">
        <v>66</v>
      </c>
      <c r="E308" s="8" t="s">
        <v>999</v>
      </c>
      <c r="F308" s="8"/>
      <c r="G308" s="4"/>
      <c r="H308" s="4"/>
      <c r="I308" s="14" t="s">
        <v>1346</v>
      </c>
    </row>
    <row r="309" spans="1:9" ht="18" x14ac:dyDescent="0.2">
      <c r="A309" s="2" t="s">
        <v>1126</v>
      </c>
      <c r="B309" s="2" t="s">
        <v>814</v>
      </c>
      <c r="C309" s="4" t="s">
        <v>63</v>
      </c>
      <c r="D309" s="3" t="s">
        <v>64</v>
      </c>
      <c r="E309" s="8" t="s">
        <v>999</v>
      </c>
      <c r="F309" s="8"/>
      <c r="G309" s="4"/>
      <c r="H309" s="4"/>
      <c r="I309" s="14" t="s">
        <v>1346</v>
      </c>
    </row>
    <row r="310" spans="1:9" ht="25.5" x14ac:dyDescent="0.2">
      <c r="A310" s="2" t="s">
        <v>1126</v>
      </c>
      <c r="B310" s="2" t="s">
        <v>819</v>
      </c>
      <c r="C310" s="4" t="s">
        <v>73</v>
      </c>
      <c r="D310" s="3" t="s">
        <v>74</v>
      </c>
      <c r="E310" s="8" t="s">
        <v>999</v>
      </c>
      <c r="F310" s="8"/>
      <c r="G310" s="4"/>
      <c r="H310" s="4"/>
      <c r="I310" s="14" t="s">
        <v>1346</v>
      </c>
    </row>
    <row r="311" spans="1:9" ht="18" x14ac:dyDescent="0.2">
      <c r="A311" s="2" t="s">
        <v>1126</v>
      </c>
      <c r="B311" s="2" t="s">
        <v>816</v>
      </c>
      <c r="C311" s="4" t="s">
        <v>67</v>
      </c>
      <c r="D311" s="3" t="s">
        <v>68</v>
      </c>
      <c r="E311" s="8" t="s">
        <v>999</v>
      </c>
      <c r="F311" s="8"/>
      <c r="G311" s="4"/>
      <c r="H311" s="4"/>
      <c r="I311" s="14" t="s">
        <v>1346</v>
      </c>
    </row>
    <row r="312" spans="1:9" ht="18" x14ac:dyDescent="0.2">
      <c r="A312" s="2" t="s">
        <v>1126</v>
      </c>
      <c r="B312" s="2" t="s">
        <v>820</v>
      </c>
      <c r="C312" s="4" t="s">
        <v>75</v>
      </c>
      <c r="D312" s="3" t="s">
        <v>76</v>
      </c>
      <c r="E312" s="8" t="s">
        <v>999</v>
      </c>
      <c r="F312" s="8"/>
      <c r="G312" s="4"/>
      <c r="H312" s="4"/>
      <c r="I312" s="14" t="s">
        <v>1346</v>
      </c>
    </row>
    <row r="313" spans="1:9" ht="25.5" x14ac:dyDescent="0.2">
      <c r="A313" s="2" t="s">
        <v>1126</v>
      </c>
      <c r="B313" s="4" t="s">
        <v>1077</v>
      </c>
      <c r="C313" s="4" t="s">
        <v>1139</v>
      </c>
      <c r="D313" s="3" t="s">
        <v>1237</v>
      </c>
      <c r="E313" s="9"/>
      <c r="F313" s="9"/>
      <c r="G313" s="4"/>
      <c r="H313" s="8" t="s">
        <v>999</v>
      </c>
      <c r="I313" s="14" t="s">
        <v>1346</v>
      </c>
    </row>
    <row r="314" spans="1:9" ht="18" x14ac:dyDescent="0.2">
      <c r="A314" s="2" t="s">
        <v>1126</v>
      </c>
      <c r="B314" s="2" t="s">
        <v>825</v>
      </c>
      <c r="C314" s="4" t="s">
        <v>85</v>
      </c>
      <c r="D314" s="3" t="s">
        <v>86</v>
      </c>
      <c r="E314" s="8" t="s">
        <v>999</v>
      </c>
      <c r="F314" s="8"/>
      <c r="G314" s="4"/>
      <c r="H314" s="4"/>
      <c r="I314" s="14" t="s">
        <v>1346</v>
      </c>
    </row>
    <row r="315" spans="1:9" ht="25.5" x14ac:dyDescent="0.2">
      <c r="A315" s="2" t="s">
        <v>1126</v>
      </c>
      <c r="B315" s="2" t="s">
        <v>828</v>
      </c>
      <c r="C315" s="4" t="s">
        <v>91</v>
      </c>
      <c r="D315" s="3" t="s">
        <v>92</v>
      </c>
      <c r="E315" s="8" t="s">
        <v>999</v>
      </c>
      <c r="F315" s="8"/>
      <c r="G315" s="4"/>
      <c r="H315" s="4"/>
      <c r="I315" s="14" t="s">
        <v>1346</v>
      </c>
    </row>
    <row r="316" spans="1:9" ht="18" x14ac:dyDescent="0.2">
      <c r="A316" s="2" t="s">
        <v>1126</v>
      </c>
      <c r="B316" s="2" t="s">
        <v>832</v>
      </c>
      <c r="C316" s="4" t="s">
        <v>98</v>
      </c>
      <c r="D316" s="3" t="s">
        <v>99</v>
      </c>
      <c r="E316" s="8" t="s">
        <v>999</v>
      </c>
      <c r="F316" s="8"/>
      <c r="G316" s="4"/>
      <c r="H316" s="4"/>
      <c r="I316" s="14" t="s">
        <v>1346</v>
      </c>
    </row>
    <row r="317" spans="1:9" ht="18" x14ac:dyDescent="0.2">
      <c r="A317" s="2" t="s">
        <v>1126</v>
      </c>
      <c r="B317" s="2" t="s">
        <v>842</v>
      </c>
      <c r="C317" s="4" t="s">
        <v>116</v>
      </c>
      <c r="D317" s="3" t="s">
        <v>117</v>
      </c>
      <c r="E317" s="8" t="s">
        <v>999</v>
      </c>
      <c r="F317" s="8"/>
      <c r="G317" s="4"/>
      <c r="H317" s="4"/>
      <c r="I317" s="14" t="s">
        <v>1346</v>
      </c>
    </row>
    <row r="318" spans="1:9" ht="25.5" x14ac:dyDescent="0.2">
      <c r="A318" s="2" t="s">
        <v>1126</v>
      </c>
      <c r="B318" s="2" t="s">
        <v>845</v>
      </c>
      <c r="C318" s="4" t="s">
        <v>122</v>
      </c>
      <c r="D318" s="3" t="s">
        <v>123</v>
      </c>
      <c r="E318" s="8" t="s">
        <v>999</v>
      </c>
      <c r="F318" s="8"/>
      <c r="G318" s="4"/>
      <c r="H318" s="4"/>
      <c r="I318" s="14" t="s">
        <v>1346</v>
      </c>
    </row>
    <row r="319" spans="1:9" ht="25.5" x14ac:dyDescent="0.2">
      <c r="A319" s="2" t="s">
        <v>1126</v>
      </c>
      <c r="B319" s="2" t="s">
        <v>843</v>
      </c>
      <c r="C319" s="4" t="s">
        <v>118</v>
      </c>
      <c r="D319" s="3" t="s">
        <v>119</v>
      </c>
      <c r="E319" s="8" t="s">
        <v>999</v>
      </c>
      <c r="F319" s="8"/>
      <c r="G319" s="4"/>
      <c r="H319" s="4"/>
      <c r="I319" s="14" t="s">
        <v>1346</v>
      </c>
    </row>
    <row r="320" spans="1:9" ht="25.5" x14ac:dyDescent="0.2">
      <c r="A320" s="2" t="s">
        <v>1126</v>
      </c>
      <c r="B320" s="2" t="s">
        <v>844</v>
      </c>
      <c r="C320" s="4" t="s">
        <v>120</v>
      </c>
      <c r="D320" s="3" t="s">
        <v>121</v>
      </c>
      <c r="E320" s="8" t="s">
        <v>999</v>
      </c>
      <c r="F320" s="8"/>
      <c r="G320" s="4"/>
      <c r="H320" s="4"/>
      <c r="I320" s="14" t="s">
        <v>1346</v>
      </c>
    </row>
    <row r="321" spans="1:9" ht="18" x14ac:dyDescent="0.2">
      <c r="A321" s="2" t="s">
        <v>1126</v>
      </c>
      <c r="B321" s="2" t="s">
        <v>806</v>
      </c>
      <c r="C321" s="4" t="s">
        <v>50</v>
      </c>
      <c r="D321" s="3" t="s">
        <v>51</v>
      </c>
      <c r="E321" s="8" t="s">
        <v>999</v>
      </c>
      <c r="F321" s="8"/>
      <c r="G321" s="4"/>
      <c r="H321" s="4"/>
      <c r="I321" s="14" t="s">
        <v>1346</v>
      </c>
    </row>
    <row r="322" spans="1:9" ht="25.5" x14ac:dyDescent="0.2">
      <c r="A322" s="2" t="s">
        <v>1126</v>
      </c>
      <c r="B322" s="4" t="s">
        <v>1024</v>
      </c>
      <c r="C322" s="4" t="s">
        <v>1311</v>
      </c>
      <c r="D322" s="3" t="s">
        <v>1161</v>
      </c>
      <c r="E322" s="9"/>
      <c r="F322" s="9"/>
      <c r="G322" s="8" t="s">
        <v>999</v>
      </c>
      <c r="H322" s="4"/>
      <c r="I322" s="14" t="s">
        <v>1346</v>
      </c>
    </row>
    <row r="323" spans="1:9" ht="25.5" x14ac:dyDescent="0.2">
      <c r="A323" s="2" t="s">
        <v>1126</v>
      </c>
      <c r="B323" s="2" t="s">
        <v>800</v>
      </c>
      <c r="C323" s="4" t="s">
        <v>41</v>
      </c>
      <c r="D323" s="3" t="s">
        <v>42</v>
      </c>
      <c r="E323" s="8" t="s">
        <v>999</v>
      </c>
      <c r="F323" s="8"/>
      <c r="G323" s="4"/>
      <c r="H323" s="4"/>
      <c r="I323" s="14" t="s">
        <v>1346</v>
      </c>
    </row>
    <row r="324" spans="1:9" ht="25.5" x14ac:dyDescent="0.2">
      <c r="A324" s="2" t="s">
        <v>1126</v>
      </c>
      <c r="B324" s="4" t="s">
        <v>1085</v>
      </c>
      <c r="C324" s="2" t="s">
        <v>1312</v>
      </c>
      <c r="D324" s="3" t="s">
        <v>1144</v>
      </c>
      <c r="E324" s="9"/>
      <c r="F324" s="9"/>
      <c r="G324" s="4"/>
      <c r="H324" s="8" t="s">
        <v>999</v>
      </c>
      <c r="I324" s="14" t="s">
        <v>1346</v>
      </c>
    </row>
    <row r="325" spans="1:9" ht="25.5" x14ac:dyDescent="0.2">
      <c r="A325" s="2" t="s">
        <v>1002</v>
      </c>
      <c r="B325" s="2" t="s">
        <v>1133</v>
      </c>
      <c r="C325" s="4" t="s">
        <v>963</v>
      </c>
      <c r="D325" s="3" t="s">
        <v>964</v>
      </c>
      <c r="E325" s="8"/>
      <c r="F325" s="8" t="s">
        <v>999</v>
      </c>
      <c r="G325" s="4"/>
      <c r="H325" s="4"/>
      <c r="I325" s="14" t="s">
        <v>1346</v>
      </c>
    </row>
    <row r="326" spans="1:9" ht="38.25" x14ac:dyDescent="0.2">
      <c r="A326" s="2" t="s">
        <v>1002</v>
      </c>
      <c r="B326" s="2" t="s">
        <v>1135</v>
      </c>
      <c r="C326" s="4" t="s">
        <v>967</v>
      </c>
      <c r="D326" s="3" t="s">
        <v>968</v>
      </c>
      <c r="E326" s="8"/>
      <c r="F326" s="8" t="s">
        <v>999</v>
      </c>
      <c r="G326" s="4"/>
      <c r="H326" s="4"/>
      <c r="I326" s="14" t="s">
        <v>1346</v>
      </c>
    </row>
    <row r="327" spans="1:9" ht="25.5" x14ac:dyDescent="0.2">
      <c r="A327" s="2" t="s">
        <v>961</v>
      </c>
      <c r="B327" s="4" t="s">
        <v>1034</v>
      </c>
      <c r="C327" s="4" t="s">
        <v>1298</v>
      </c>
      <c r="D327" s="3" t="s">
        <v>1317</v>
      </c>
      <c r="E327" s="9"/>
      <c r="F327" s="9"/>
      <c r="G327" s="8" t="s">
        <v>999</v>
      </c>
      <c r="H327" s="4"/>
      <c r="I327" s="14" t="s">
        <v>1346</v>
      </c>
    </row>
    <row r="328" spans="1:9" ht="18" x14ac:dyDescent="0.2">
      <c r="A328" s="2" t="s">
        <v>961</v>
      </c>
      <c r="B328" s="2" t="s">
        <v>868</v>
      </c>
      <c r="C328" s="4" t="s">
        <v>1300</v>
      </c>
      <c r="D328" s="3" t="s">
        <v>162</v>
      </c>
      <c r="E328" s="8" t="s">
        <v>999</v>
      </c>
      <c r="F328" s="8"/>
      <c r="G328" s="4"/>
      <c r="H328" s="4"/>
      <c r="I328" s="14" t="s">
        <v>1346</v>
      </c>
    </row>
    <row r="329" spans="1:9" ht="25.5" x14ac:dyDescent="0.2">
      <c r="A329" s="2" t="s">
        <v>961</v>
      </c>
      <c r="B329" s="4" t="s">
        <v>1032</v>
      </c>
      <c r="C329" s="4" t="s">
        <v>1300</v>
      </c>
      <c r="D329" s="3" t="s">
        <v>1169</v>
      </c>
      <c r="E329" s="9"/>
      <c r="F329" s="9"/>
      <c r="G329" s="8" t="s">
        <v>999</v>
      </c>
      <c r="H329" s="4"/>
      <c r="I329" s="14" t="s">
        <v>1346</v>
      </c>
    </row>
    <row r="330" spans="1:9" ht="25.5" x14ac:dyDescent="0.2">
      <c r="A330" s="2" t="s">
        <v>961</v>
      </c>
      <c r="B330" s="4" t="s">
        <v>1033</v>
      </c>
      <c r="C330" s="4" t="s">
        <v>1299</v>
      </c>
      <c r="D330" s="3" t="s">
        <v>1169</v>
      </c>
      <c r="E330" s="9"/>
      <c r="F330" s="9"/>
      <c r="G330" s="8" t="s">
        <v>999</v>
      </c>
      <c r="H330" s="4"/>
      <c r="I330" s="14" t="s">
        <v>1346</v>
      </c>
    </row>
    <row r="331" spans="1:9" ht="38.25" x14ac:dyDescent="0.2">
      <c r="A331" s="2" t="s">
        <v>961</v>
      </c>
      <c r="B331" s="4" t="s">
        <v>1036</v>
      </c>
      <c r="C331" s="2" t="s">
        <v>1296</v>
      </c>
      <c r="D331" s="3" t="s">
        <v>1318</v>
      </c>
      <c r="E331" s="9"/>
      <c r="F331" s="9"/>
      <c r="G331" s="8" t="s">
        <v>999</v>
      </c>
      <c r="H331" s="4"/>
      <c r="I331" s="14" t="s">
        <v>1346</v>
      </c>
    </row>
    <row r="332" spans="1:9" ht="25.5" x14ac:dyDescent="0.2">
      <c r="A332" s="2" t="s">
        <v>961</v>
      </c>
      <c r="B332" s="2" t="s">
        <v>869</v>
      </c>
      <c r="C332" s="4" t="s">
        <v>163</v>
      </c>
      <c r="D332" s="3" t="s">
        <v>164</v>
      </c>
      <c r="E332" s="8" t="s">
        <v>999</v>
      </c>
      <c r="F332" s="8"/>
      <c r="G332" s="4"/>
      <c r="H332" s="4"/>
      <c r="I332" s="14" t="s">
        <v>1346</v>
      </c>
    </row>
    <row r="333" spans="1:9" ht="25.5" x14ac:dyDescent="0.2">
      <c r="A333" s="2" t="s">
        <v>961</v>
      </c>
      <c r="B333" s="4" t="s">
        <v>1042</v>
      </c>
      <c r="C333" s="2" t="s">
        <v>1269</v>
      </c>
      <c r="D333" s="3" t="s">
        <v>1245</v>
      </c>
      <c r="E333" s="9"/>
      <c r="F333" s="9"/>
      <c r="G333" s="8" t="s">
        <v>999</v>
      </c>
      <c r="H333" s="4"/>
      <c r="I333" s="14" t="s">
        <v>1346</v>
      </c>
    </row>
    <row r="334" spans="1:9" ht="18" x14ac:dyDescent="0.2">
      <c r="A334" s="2" t="s">
        <v>961</v>
      </c>
      <c r="B334" s="4" t="s">
        <v>1069</v>
      </c>
      <c r="C334" s="4" t="s">
        <v>1136</v>
      </c>
      <c r="D334" s="3" t="s">
        <v>1326</v>
      </c>
      <c r="E334" s="9"/>
      <c r="F334" s="9"/>
      <c r="G334" s="8" t="s">
        <v>999</v>
      </c>
      <c r="H334" s="4"/>
      <c r="I334" s="14" t="s">
        <v>1346</v>
      </c>
    </row>
    <row r="335" spans="1:9" ht="18" x14ac:dyDescent="0.2">
      <c r="A335" s="2" t="s">
        <v>961</v>
      </c>
      <c r="B335" s="2" t="s">
        <v>928</v>
      </c>
      <c r="C335" s="4" t="s">
        <v>1315</v>
      </c>
      <c r="D335" s="3" t="s">
        <v>334</v>
      </c>
      <c r="E335" s="8" t="s">
        <v>999</v>
      </c>
      <c r="F335" s="8"/>
      <c r="G335" s="4"/>
      <c r="H335" s="4"/>
      <c r="I335" s="14" t="s">
        <v>1346</v>
      </c>
    </row>
    <row r="336" spans="1:9" ht="25.5" x14ac:dyDescent="0.2">
      <c r="A336" s="2" t="s">
        <v>961</v>
      </c>
      <c r="B336" s="4" t="s">
        <v>1017</v>
      </c>
      <c r="C336" s="4" t="s">
        <v>1141</v>
      </c>
      <c r="D336" s="3" t="s">
        <v>1239</v>
      </c>
      <c r="E336" s="9"/>
      <c r="F336" s="9"/>
      <c r="G336" s="8" t="s">
        <v>999</v>
      </c>
      <c r="H336" s="4"/>
      <c r="I336" s="14" t="s">
        <v>1346</v>
      </c>
    </row>
    <row r="337" spans="1:9" ht="18" x14ac:dyDescent="0.2">
      <c r="A337" s="2" t="s">
        <v>961</v>
      </c>
      <c r="B337" s="4" t="s">
        <v>1016</v>
      </c>
      <c r="C337" s="4" t="s">
        <v>1140</v>
      </c>
      <c r="D337" s="3" t="s">
        <v>1238</v>
      </c>
      <c r="E337" s="9"/>
      <c r="F337" s="9"/>
      <c r="G337" s="8" t="s">
        <v>999</v>
      </c>
      <c r="H337" s="4"/>
      <c r="I337" s="14" t="s">
        <v>1346</v>
      </c>
    </row>
    <row r="338" spans="1:9" ht="25.5" x14ac:dyDescent="0.2">
      <c r="A338" s="2" t="s">
        <v>961</v>
      </c>
      <c r="B338" s="2" t="s">
        <v>853</v>
      </c>
      <c r="C338" s="4" t="s">
        <v>1313</v>
      </c>
      <c r="D338" s="3" t="s">
        <v>333</v>
      </c>
      <c r="E338" s="8" t="s">
        <v>999</v>
      </c>
      <c r="F338" s="8"/>
      <c r="G338" s="4"/>
      <c r="H338" s="4"/>
      <c r="I338" s="14" t="s">
        <v>1346</v>
      </c>
    </row>
    <row r="339" spans="1:9" ht="25.5" x14ac:dyDescent="0.2">
      <c r="A339" s="2" t="s">
        <v>961</v>
      </c>
      <c r="B339" s="2" t="s">
        <v>852</v>
      </c>
      <c r="C339" s="4" t="s">
        <v>1314</v>
      </c>
      <c r="D339" s="3" t="s">
        <v>332</v>
      </c>
      <c r="E339" s="8" t="s">
        <v>999</v>
      </c>
      <c r="F339" s="8"/>
      <c r="G339" s="4"/>
      <c r="H339" s="4"/>
      <c r="I339" s="14" t="s">
        <v>1346</v>
      </c>
    </row>
    <row r="340" spans="1:9" ht="38.25" x14ac:dyDescent="0.2">
      <c r="A340" s="2" t="s">
        <v>961</v>
      </c>
      <c r="B340" s="4" t="s">
        <v>1019</v>
      </c>
      <c r="C340" s="4" t="s">
        <v>1143</v>
      </c>
      <c r="D340" s="3" t="s">
        <v>1211</v>
      </c>
      <c r="E340" s="9"/>
      <c r="F340" s="9"/>
      <c r="G340" s="8" t="s">
        <v>999</v>
      </c>
      <c r="H340" s="4"/>
      <c r="I340" s="14" t="s">
        <v>1346</v>
      </c>
    </row>
    <row r="341" spans="1:9" ht="25.5" x14ac:dyDescent="0.2">
      <c r="A341" s="2" t="s">
        <v>961</v>
      </c>
      <c r="B341" s="4" t="s">
        <v>1018</v>
      </c>
      <c r="C341" s="4" t="s">
        <v>1142</v>
      </c>
      <c r="D341" s="3" t="s">
        <v>1210</v>
      </c>
      <c r="E341" s="9"/>
      <c r="F341" s="9"/>
      <c r="G341" s="8" t="s">
        <v>999</v>
      </c>
      <c r="H341" s="4"/>
      <c r="I341" s="14" t="s">
        <v>1346</v>
      </c>
    </row>
    <row r="342" spans="1:9" ht="25.5" x14ac:dyDescent="0.2">
      <c r="A342" s="2" t="s">
        <v>961</v>
      </c>
      <c r="B342" s="4" t="s">
        <v>1078</v>
      </c>
      <c r="C342" s="4" t="s">
        <v>1240</v>
      </c>
      <c r="D342" s="3" t="s">
        <v>1241</v>
      </c>
      <c r="E342" s="9"/>
      <c r="F342" s="9"/>
      <c r="G342" s="4"/>
      <c r="H342" s="8" t="s">
        <v>999</v>
      </c>
      <c r="I342" s="14" t="s">
        <v>1346</v>
      </c>
    </row>
    <row r="343" spans="1:9" ht="25.5" x14ac:dyDescent="0.2">
      <c r="A343" s="2" t="s">
        <v>961</v>
      </c>
      <c r="B343" s="2" t="s">
        <v>854</v>
      </c>
      <c r="C343" s="4" t="s">
        <v>134</v>
      </c>
      <c r="D343" s="3" t="s">
        <v>135</v>
      </c>
      <c r="E343" s="8" t="s">
        <v>999</v>
      </c>
      <c r="F343" s="8"/>
      <c r="G343" s="4"/>
      <c r="H343" s="4"/>
      <c r="I343" s="14" t="s">
        <v>1346</v>
      </c>
    </row>
    <row r="344" spans="1:9" ht="18" x14ac:dyDescent="0.2">
      <c r="A344" s="2" t="s">
        <v>961</v>
      </c>
      <c r="B344" s="2" t="s">
        <v>927</v>
      </c>
      <c r="C344" s="4" t="s">
        <v>279</v>
      </c>
      <c r="D344" s="3" t="s">
        <v>280</v>
      </c>
      <c r="E344" s="8" t="s">
        <v>999</v>
      </c>
      <c r="F344" s="8"/>
      <c r="G344" s="4"/>
      <c r="H344" s="4"/>
      <c r="I344" s="14" t="s">
        <v>1346</v>
      </c>
    </row>
    <row r="345" spans="1:9" ht="18" x14ac:dyDescent="0.2">
      <c r="A345" s="2" t="s">
        <v>961</v>
      </c>
      <c r="B345" s="4" t="s">
        <v>1072</v>
      </c>
      <c r="C345" s="4" t="s">
        <v>1157</v>
      </c>
      <c r="D345" s="3" t="s">
        <v>1247</v>
      </c>
      <c r="E345" s="9"/>
      <c r="F345" s="9"/>
      <c r="G345" s="8" t="s">
        <v>999</v>
      </c>
      <c r="H345" s="4"/>
      <c r="I345" s="14" t="s">
        <v>1346</v>
      </c>
    </row>
    <row r="346" spans="1:9" ht="25.5" x14ac:dyDescent="0.2">
      <c r="A346" s="2" t="s">
        <v>961</v>
      </c>
      <c r="B346" s="2" t="s">
        <v>905</v>
      </c>
      <c r="C346" s="4" t="s">
        <v>235</v>
      </c>
      <c r="D346" s="3" t="s">
        <v>236</v>
      </c>
      <c r="E346" s="8" t="s">
        <v>999</v>
      </c>
      <c r="F346" s="8"/>
      <c r="G346" s="4"/>
      <c r="H346" s="4"/>
      <c r="I346" s="14" t="s">
        <v>1346</v>
      </c>
    </row>
    <row r="347" spans="1:9" ht="25.5" x14ac:dyDescent="0.2">
      <c r="A347" s="2" t="s">
        <v>961</v>
      </c>
      <c r="B347" s="4" t="s">
        <v>1098</v>
      </c>
      <c r="C347" s="4" t="s">
        <v>1264</v>
      </c>
      <c r="D347" s="3" t="s">
        <v>1171</v>
      </c>
      <c r="E347" s="9"/>
      <c r="F347" s="9"/>
      <c r="G347" s="4"/>
      <c r="H347" s="8" t="s">
        <v>999</v>
      </c>
      <c r="I347" s="14" t="s">
        <v>1346</v>
      </c>
    </row>
    <row r="348" spans="1:9" ht="25.5" x14ac:dyDescent="0.2">
      <c r="A348" s="2" t="s">
        <v>961</v>
      </c>
      <c r="B348" s="4" t="s">
        <v>1039</v>
      </c>
      <c r="C348" s="4" t="s">
        <v>1266</v>
      </c>
      <c r="D348" s="3" t="s">
        <v>1173</v>
      </c>
      <c r="E348" s="9"/>
      <c r="F348" s="9"/>
      <c r="G348" s="8" t="s">
        <v>999</v>
      </c>
      <c r="H348" s="4"/>
      <c r="I348" s="14" t="s">
        <v>1346</v>
      </c>
    </row>
    <row r="349" spans="1:9" ht="25.5" x14ac:dyDescent="0.2">
      <c r="A349" s="2" t="s">
        <v>961</v>
      </c>
      <c r="B349" s="4" t="s">
        <v>1038</v>
      </c>
      <c r="C349" s="4" t="s">
        <v>1265</v>
      </c>
      <c r="D349" s="3" t="s">
        <v>1172</v>
      </c>
      <c r="E349" s="9"/>
      <c r="F349" s="9"/>
      <c r="G349" s="8" t="s">
        <v>999</v>
      </c>
      <c r="H349" s="4"/>
      <c r="I349" s="14" t="s">
        <v>1346</v>
      </c>
    </row>
    <row r="350" spans="1:9" ht="18" x14ac:dyDescent="0.2">
      <c r="A350" s="2" t="s">
        <v>961</v>
      </c>
      <c r="B350" s="2" t="s">
        <v>877</v>
      </c>
      <c r="C350" s="4" t="s">
        <v>179</v>
      </c>
      <c r="D350" s="3" t="s">
        <v>180</v>
      </c>
      <c r="E350" s="8" t="s">
        <v>999</v>
      </c>
      <c r="F350" s="8"/>
      <c r="G350" s="4"/>
      <c r="H350" s="4"/>
      <c r="I350" s="14" t="s">
        <v>1346</v>
      </c>
    </row>
    <row r="351" spans="1:9" ht="25.5" x14ac:dyDescent="0.2">
      <c r="A351" s="2" t="s">
        <v>961</v>
      </c>
      <c r="B351" s="4" t="s">
        <v>1040</v>
      </c>
      <c r="C351" s="4" t="s">
        <v>1267</v>
      </c>
      <c r="D351" s="3" t="s">
        <v>1174</v>
      </c>
      <c r="E351" s="9"/>
      <c r="F351" s="9"/>
      <c r="G351" s="8" t="s">
        <v>999</v>
      </c>
      <c r="H351" s="4"/>
      <c r="I351" s="14" t="s">
        <v>1346</v>
      </c>
    </row>
    <row r="352" spans="1:9" ht="18" x14ac:dyDescent="0.2">
      <c r="A352" s="2" t="s">
        <v>961</v>
      </c>
      <c r="B352" s="2" t="s">
        <v>876</v>
      </c>
      <c r="C352" s="4" t="s">
        <v>177</v>
      </c>
      <c r="D352" s="3" t="s">
        <v>178</v>
      </c>
      <c r="E352" s="8" t="s">
        <v>999</v>
      </c>
      <c r="F352" s="8"/>
      <c r="G352" s="4"/>
      <c r="H352" s="4"/>
      <c r="I352" s="14" t="s">
        <v>1346</v>
      </c>
    </row>
    <row r="353" spans="1:9" ht="18" x14ac:dyDescent="0.2">
      <c r="A353" s="2" t="s">
        <v>961</v>
      </c>
      <c r="B353" s="2" t="s">
        <v>875</v>
      </c>
      <c r="C353" s="4" t="s">
        <v>175</v>
      </c>
      <c r="D353" s="3" t="s">
        <v>176</v>
      </c>
      <c r="E353" s="8" t="s">
        <v>999</v>
      </c>
      <c r="F353" s="8"/>
      <c r="G353" s="4"/>
      <c r="H353" s="4"/>
      <c r="I353" s="14" t="s">
        <v>1346</v>
      </c>
    </row>
    <row r="354" spans="1:9" ht="25.5" x14ac:dyDescent="0.2">
      <c r="A354" s="2" t="s">
        <v>961</v>
      </c>
      <c r="B354" s="4" t="s">
        <v>1099</v>
      </c>
      <c r="C354" s="4" t="s">
        <v>1146</v>
      </c>
      <c r="D354" s="3" t="s">
        <v>1250</v>
      </c>
      <c r="E354" s="9"/>
      <c r="F354" s="9"/>
      <c r="G354" s="4"/>
      <c r="H354" s="8" t="s">
        <v>999</v>
      </c>
      <c r="I354" s="14" t="s">
        <v>1346</v>
      </c>
    </row>
    <row r="355" spans="1:9" ht="18" x14ac:dyDescent="0.2">
      <c r="A355" s="2" t="s">
        <v>961</v>
      </c>
      <c r="B355" s="4" t="s">
        <v>1041</v>
      </c>
      <c r="C355" s="4" t="s">
        <v>1268</v>
      </c>
      <c r="D355" s="3" t="s">
        <v>1320</v>
      </c>
      <c r="E355" s="9"/>
      <c r="F355" s="9"/>
      <c r="G355" s="8" t="s">
        <v>999</v>
      </c>
      <c r="H355" s="4"/>
      <c r="I355" s="14" t="s">
        <v>1346</v>
      </c>
    </row>
    <row r="356" spans="1:9" ht="18" x14ac:dyDescent="0.2">
      <c r="A356" s="2" t="s">
        <v>961</v>
      </c>
      <c r="B356" s="2" t="s">
        <v>881</v>
      </c>
      <c r="C356" s="4" t="s">
        <v>187</v>
      </c>
      <c r="D356" s="3" t="s">
        <v>188</v>
      </c>
      <c r="E356" s="8" t="s">
        <v>999</v>
      </c>
      <c r="F356" s="8"/>
      <c r="G356" s="4"/>
      <c r="H356" s="4"/>
      <c r="I356" s="14" t="s">
        <v>1346</v>
      </c>
    </row>
    <row r="357" spans="1:9" ht="18" x14ac:dyDescent="0.2">
      <c r="A357" s="2" t="s">
        <v>961</v>
      </c>
      <c r="B357" s="2" t="s">
        <v>923</v>
      </c>
      <c r="C357" s="4" t="s">
        <v>271</v>
      </c>
      <c r="D357" s="3" t="s">
        <v>272</v>
      </c>
      <c r="E357" s="8" t="s">
        <v>999</v>
      </c>
      <c r="F357" s="8"/>
      <c r="G357" s="4"/>
      <c r="H357" s="4"/>
      <c r="I357" s="14" t="s">
        <v>1346</v>
      </c>
    </row>
    <row r="358" spans="1:9" ht="18" x14ac:dyDescent="0.2">
      <c r="A358" s="2" t="s">
        <v>961</v>
      </c>
      <c r="B358" s="4" t="s">
        <v>1071</v>
      </c>
      <c r="C358" s="4" t="s">
        <v>1156</v>
      </c>
      <c r="D358" s="3" t="s">
        <v>272</v>
      </c>
      <c r="E358" s="9"/>
      <c r="F358" s="9"/>
      <c r="G358" s="8" t="s">
        <v>999</v>
      </c>
      <c r="H358" s="4"/>
      <c r="I358" s="14" t="s">
        <v>1346</v>
      </c>
    </row>
    <row r="359" spans="1:9" ht="18" x14ac:dyDescent="0.2">
      <c r="A359" s="2" t="s">
        <v>961</v>
      </c>
      <c r="B359" s="4" t="s">
        <v>1070</v>
      </c>
      <c r="C359" s="4" t="s">
        <v>1248</v>
      </c>
      <c r="D359" s="3" t="s">
        <v>1249</v>
      </c>
      <c r="E359" s="9"/>
      <c r="F359" s="9"/>
      <c r="G359" s="8" t="s">
        <v>999</v>
      </c>
      <c r="H359" s="4"/>
      <c r="I359" s="14" t="s">
        <v>1346</v>
      </c>
    </row>
    <row r="360" spans="1:9" ht="25.5" x14ac:dyDescent="0.2">
      <c r="A360" s="2" t="s">
        <v>961</v>
      </c>
      <c r="B360" s="2" t="s">
        <v>924</v>
      </c>
      <c r="C360" s="4" t="s">
        <v>273</v>
      </c>
      <c r="D360" s="3" t="s">
        <v>274</v>
      </c>
      <c r="E360" s="8" t="s">
        <v>999</v>
      </c>
      <c r="F360" s="8"/>
      <c r="G360" s="4"/>
      <c r="H360" s="4"/>
      <c r="I360" s="14" t="s">
        <v>1346</v>
      </c>
    </row>
    <row r="361" spans="1:9" ht="18" x14ac:dyDescent="0.2">
      <c r="A361" s="2" t="s">
        <v>961</v>
      </c>
      <c r="B361" s="2" t="s">
        <v>925</v>
      </c>
      <c r="C361" s="4" t="s">
        <v>275</v>
      </c>
      <c r="D361" s="3" t="s">
        <v>276</v>
      </c>
      <c r="E361" s="8" t="s">
        <v>999</v>
      </c>
      <c r="F361" s="8"/>
      <c r="G361" s="4"/>
      <c r="H361" s="4"/>
      <c r="I361" s="14" t="s">
        <v>1346</v>
      </c>
    </row>
    <row r="362" spans="1:9" ht="25.5" x14ac:dyDescent="0.2">
      <c r="A362" s="2" t="s">
        <v>961</v>
      </c>
      <c r="B362" s="2" t="s">
        <v>926</v>
      </c>
      <c r="C362" s="4" t="s">
        <v>277</v>
      </c>
      <c r="D362" s="3" t="s">
        <v>278</v>
      </c>
      <c r="E362" s="8" t="s">
        <v>999</v>
      </c>
      <c r="F362" s="8"/>
      <c r="G362" s="4"/>
      <c r="H362" s="4"/>
      <c r="I362" s="14" t="s">
        <v>1346</v>
      </c>
    </row>
    <row r="363" spans="1:9" ht="25.5" x14ac:dyDescent="0.2">
      <c r="A363" s="2" t="s">
        <v>961</v>
      </c>
      <c r="B363" s="2" t="s">
        <v>858</v>
      </c>
      <c r="C363" s="4" t="s">
        <v>142</v>
      </c>
      <c r="D363" s="3" t="s">
        <v>143</v>
      </c>
      <c r="E363" s="8" t="s">
        <v>999</v>
      </c>
      <c r="F363" s="8"/>
      <c r="G363" s="4"/>
      <c r="H363" s="4"/>
      <c r="I363" s="14" t="s">
        <v>1346</v>
      </c>
    </row>
    <row r="364" spans="1:9" ht="38.25" x14ac:dyDescent="0.2">
      <c r="A364" s="2" t="s">
        <v>961</v>
      </c>
      <c r="B364" s="4" t="s">
        <v>1025</v>
      </c>
      <c r="C364" s="4" t="s">
        <v>1308</v>
      </c>
      <c r="D364" s="3" t="s">
        <v>1162</v>
      </c>
      <c r="E364" s="9"/>
      <c r="F364" s="9"/>
      <c r="G364" s="8" t="s">
        <v>999</v>
      </c>
      <c r="H364" s="4"/>
      <c r="I364" s="14" t="s">
        <v>1346</v>
      </c>
    </row>
    <row r="365" spans="1:9" ht="38.25" x14ac:dyDescent="0.2">
      <c r="A365" s="2" t="s">
        <v>961</v>
      </c>
      <c r="B365" s="4" t="s">
        <v>1030</v>
      </c>
      <c r="C365" s="2" t="s">
        <v>1302</v>
      </c>
      <c r="D365" s="3" t="s">
        <v>1167</v>
      </c>
      <c r="E365" s="9"/>
      <c r="F365" s="9"/>
      <c r="G365" s="8" t="s">
        <v>999</v>
      </c>
      <c r="H365" s="4"/>
      <c r="I365" s="14" t="s">
        <v>1346</v>
      </c>
    </row>
    <row r="366" spans="1:9" ht="18" x14ac:dyDescent="0.2">
      <c r="A366" s="2" t="s">
        <v>961</v>
      </c>
      <c r="B366" s="2" t="s">
        <v>866</v>
      </c>
      <c r="C366" s="4" t="s">
        <v>158</v>
      </c>
      <c r="D366" s="3" t="s">
        <v>159</v>
      </c>
      <c r="E366" s="8" t="s">
        <v>999</v>
      </c>
      <c r="F366" s="8"/>
      <c r="G366" s="4"/>
      <c r="H366" s="4"/>
      <c r="I366" s="14" t="s">
        <v>1346</v>
      </c>
    </row>
    <row r="367" spans="1:9" ht="18" x14ac:dyDescent="0.2">
      <c r="A367" s="2" t="s">
        <v>961</v>
      </c>
      <c r="B367" s="2" t="s">
        <v>906</v>
      </c>
      <c r="C367" s="4" t="s">
        <v>237</v>
      </c>
      <c r="D367" s="3" t="s">
        <v>238</v>
      </c>
      <c r="E367" s="8" t="s">
        <v>999</v>
      </c>
      <c r="F367" s="8"/>
      <c r="G367" s="4"/>
      <c r="H367" s="4"/>
      <c r="I367" s="14" t="s">
        <v>1346</v>
      </c>
    </row>
    <row r="368" spans="1:9" ht="25.5" x14ac:dyDescent="0.2">
      <c r="A368" s="2" t="s">
        <v>961</v>
      </c>
      <c r="B368" s="4" t="s">
        <v>1059</v>
      </c>
      <c r="C368" s="4" t="s">
        <v>1290</v>
      </c>
      <c r="D368" s="3" t="s">
        <v>1191</v>
      </c>
      <c r="E368" s="9"/>
      <c r="F368" s="9"/>
      <c r="G368" s="8" t="s">
        <v>999</v>
      </c>
      <c r="H368" s="4"/>
      <c r="I368" s="14" t="s">
        <v>1346</v>
      </c>
    </row>
    <row r="369" spans="1:9" ht="38.25" x14ac:dyDescent="0.2">
      <c r="A369" s="2" t="s">
        <v>961</v>
      </c>
      <c r="B369" s="4" t="s">
        <v>1058</v>
      </c>
      <c r="C369" s="4" t="s">
        <v>1289</v>
      </c>
      <c r="D369" s="3" t="s">
        <v>1190</v>
      </c>
      <c r="E369" s="9"/>
      <c r="F369" s="9"/>
      <c r="G369" s="8" t="s">
        <v>999</v>
      </c>
      <c r="H369" s="4"/>
      <c r="I369" s="14" t="s">
        <v>1346</v>
      </c>
    </row>
    <row r="370" spans="1:9" ht="18" x14ac:dyDescent="0.2">
      <c r="A370" s="2" t="s">
        <v>961</v>
      </c>
      <c r="B370" s="2" t="s">
        <v>908</v>
      </c>
      <c r="C370" s="4" t="s">
        <v>241</v>
      </c>
      <c r="D370" s="3" t="s">
        <v>242</v>
      </c>
      <c r="E370" s="8" t="s">
        <v>999</v>
      </c>
      <c r="F370" s="8"/>
      <c r="G370" s="4"/>
      <c r="H370" s="4"/>
      <c r="I370" s="14" t="s">
        <v>1346</v>
      </c>
    </row>
    <row r="371" spans="1:9" ht="25.5" x14ac:dyDescent="0.2">
      <c r="A371" s="2" t="s">
        <v>961</v>
      </c>
      <c r="B371" s="2" t="s">
        <v>864</v>
      </c>
      <c r="C371" s="4" t="s">
        <v>154</v>
      </c>
      <c r="D371" s="3" t="s">
        <v>155</v>
      </c>
      <c r="E371" s="8" t="s">
        <v>999</v>
      </c>
      <c r="F371" s="8"/>
      <c r="G371" s="4"/>
      <c r="H371" s="4"/>
      <c r="I371" s="14" t="s">
        <v>1346</v>
      </c>
    </row>
    <row r="372" spans="1:9" ht="38.25" x14ac:dyDescent="0.2">
      <c r="A372" s="2" t="s">
        <v>961</v>
      </c>
      <c r="B372" s="4" t="s">
        <v>1028</v>
      </c>
      <c r="C372" s="4" t="s">
        <v>1306</v>
      </c>
      <c r="D372" s="3" t="s">
        <v>1165</v>
      </c>
      <c r="E372" s="9"/>
      <c r="F372" s="9"/>
      <c r="G372" s="8" t="s">
        <v>999</v>
      </c>
      <c r="H372" s="4"/>
      <c r="I372" s="14" t="s">
        <v>1346</v>
      </c>
    </row>
    <row r="373" spans="1:9" ht="25.5" x14ac:dyDescent="0.2">
      <c r="A373" s="2" t="s">
        <v>961</v>
      </c>
      <c r="B373" s="4" t="s">
        <v>1027</v>
      </c>
      <c r="C373" s="2" t="s">
        <v>1305</v>
      </c>
      <c r="D373" s="3" t="s">
        <v>1164</v>
      </c>
      <c r="E373" s="9"/>
      <c r="F373" s="9"/>
      <c r="G373" s="8" t="s">
        <v>999</v>
      </c>
      <c r="H373" s="4"/>
      <c r="I373" s="14" t="s">
        <v>1346</v>
      </c>
    </row>
    <row r="374" spans="1:9" ht="25.5" x14ac:dyDescent="0.2">
      <c r="A374" s="2" t="s">
        <v>961</v>
      </c>
      <c r="B374" s="2" t="s">
        <v>859</v>
      </c>
      <c r="C374" s="4" t="s">
        <v>144</v>
      </c>
      <c r="D374" s="3" t="s">
        <v>145</v>
      </c>
      <c r="E374" s="8" t="s">
        <v>999</v>
      </c>
      <c r="F374" s="8"/>
      <c r="G374" s="4"/>
      <c r="H374" s="4"/>
      <c r="I374" s="14" t="s">
        <v>1346</v>
      </c>
    </row>
    <row r="375" spans="1:9" ht="38.25" x14ac:dyDescent="0.2">
      <c r="A375" s="2" t="s">
        <v>961</v>
      </c>
      <c r="B375" s="2" t="s">
        <v>865</v>
      </c>
      <c r="C375" s="4" t="s">
        <v>156</v>
      </c>
      <c r="D375" s="3" t="s">
        <v>157</v>
      </c>
      <c r="E375" s="8" t="s">
        <v>999</v>
      </c>
      <c r="F375" s="8"/>
      <c r="G375" s="4"/>
      <c r="H375" s="4"/>
      <c r="I375" s="14" t="s">
        <v>1346</v>
      </c>
    </row>
    <row r="376" spans="1:9" ht="18" x14ac:dyDescent="0.2">
      <c r="A376" s="2" t="s">
        <v>961</v>
      </c>
      <c r="B376" s="2" t="s">
        <v>886</v>
      </c>
      <c r="C376" s="4" t="s">
        <v>197</v>
      </c>
      <c r="D376" s="3" t="s">
        <v>198</v>
      </c>
      <c r="E376" s="8" t="s">
        <v>999</v>
      </c>
      <c r="F376" s="8"/>
      <c r="G376" s="4"/>
      <c r="H376" s="4"/>
      <c r="I376" s="14" t="s">
        <v>1346</v>
      </c>
    </row>
    <row r="377" spans="1:9" ht="18" x14ac:dyDescent="0.2">
      <c r="A377" s="2" t="s">
        <v>961</v>
      </c>
      <c r="B377" s="2" t="s">
        <v>885</v>
      </c>
      <c r="C377" s="4" t="s">
        <v>195</v>
      </c>
      <c r="D377" s="3" t="s">
        <v>196</v>
      </c>
      <c r="E377" s="8" t="s">
        <v>999</v>
      </c>
      <c r="F377" s="8"/>
      <c r="G377" s="4"/>
      <c r="H377" s="4"/>
      <c r="I377" s="14" t="s">
        <v>1346</v>
      </c>
    </row>
    <row r="378" spans="1:9" ht="38.25" x14ac:dyDescent="0.2">
      <c r="A378" s="2" t="s">
        <v>961</v>
      </c>
      <c r="B378" s="4" t="s">
        <v>1044</v>
      </c>
      <c r="C378" s="4" t="s">
        <v>1272</v>
      </c>
      <c r="D378" s="3" t="s">
        <v>1176</v>
      </c>
      <c r="E378" s="9"/>
      <c r="F378" s="9"/>
      <c r="G378" s="8" t="s">
        <v>999</v>
      </c>
      <c r="H378" s="4"/>
      <c r="I378" s="14" t="s">
        <v>1346</v>
      </c>
    </row>
    <row r="379" spans="1:9" ht="25.5" x14ac:dyDescent="0.2">
      <c r="A379" s="2" t="s">
        <v>961</v>
      </c>
      <c r="B379" s="4" t="s">
        <v>1043</v>
      </c>
      <c r="C379" s="2" t="s">
        <v>1271</v>
      </c>
      <c r="D379" s="3" t="s">
        <v>1175</v>
      </c>
      <c r="E379" s="9"/>
      <c r="F379" s="9"/>
      <c r="G379" s="8" t="s">
        <v>999</v>
      </c>
      <c r="H379" s="4"/>
      <c r="I379" s="14" t="s">
        <v>1346</v>
      </c>
    </row>
    <row r="380" spans="1:9" ht="25.5" x14ac:dyDescent="0.2">
      <c r="A380" s="2" t="s">
        <v>961</v>
      </c>
      <c r="B380" s="2" t="s">
        <v>887</v>
      </c>
      <c r="C380" s="4" t="s">
        <v>199</v>
      </c>
      <c r="D380" s="3" t="s">
        <v>200</v>
      </c>
      <c r="E380" s="8" t="s">
        <v>999</v>
      </c>
      <c r="F380" s="8"/>
      <c r="G380" s="4"/>
      <c r="H380" s="4"/>
      <c r="I380" s="14" t="s">
        <v>1346</v>
      </c>
    </row>
    <row r="381" spans="1:9" ht="25.5" x14ac:dyDescent="0.2">
      <c r="A381" s="2" t="s">
        <v>961</v>
      </c>
      <c r="B381" s="2" t="s">
        <v>888</v>
      </c>
      <c r="C381" s="4" t="s">
        <v>201</v>
      </c>
      <c r="D381" s="3" t="s">
        <v>202</v>
      </c>
      <c r="E381" s="8" t="s">
        <v>999</v>
      </c>
      <c r="F381" s="8"/>
      <c r="G381" s="4"/>
      <c r="H381" s="4"/>
      <c r="I381" s="14" t="s">
        <v>1346</v>
      </c>
    </row>
    <row r="382" spans="1:9" ht="18" x14ac:dyDescent="0.2">
      <c r="A382" s="2" t="s">
        <v>961</v>
      </c>
      <c r="B382" s="2" t="s">
        <v>891</v>
      </c>
      <c r="C382" s="4" t="s">
        <v>207</v>
      </c>
      <c r="D382" s="3" t="s">
        <v>208</v>
      </c>
      <c r="E382" s="8" t="s">
        <v>999</v>
      </c>
      <c r="F382" s="8"/>
      <c r="G382" s="4"/>
      <c r="H382" s="4"/>
      <c r="I382" s="14" t="s">
        <v>1346</v>
      </c>
    </row>
    <row r="383" spans="1:9" ht="18" x14ac:dyDescent="0.2">
      <c r="A383" s="2" t="s">
        <v>961</v>
      </c>
      <c r="B383" s="2" t="s">
        <v>894</v>
      </c>
      <c r="C383" s="4" t="s">
        <v>213</v>
      </c>
      <c r="D383" s="3" t="s">
        <v>214</v>
      </c>
      <c r="E383" s="8" t="s">
        <v>999</v>
      </c>
      <c r="F383" s="8"/>
      <c r="G383" s="4"/>
      <c r="H383" s="4"/>
      <c r="I383" s="14" t="s">
        <v>1346</v>
      </c>
    </row>
    <row r="384" spans="1:9" ht="38.25" x14ac:dyDescent="0.2">
      <c r="A384" s="2" t="s">
        <v>961</v>
      </c>
      <c r="B384" s="4" t="s">
        <v>1045</v>
      </c>
      <c r="C384" s="2" t="s">
        <v>1273</v>
      </c>
      <c r="D384" s="3" t="s">
        <v>1177</v>
      </c>
      <c r="E384" s="9"/>
      <c r="F384" s="9"/>
      <c r="G384" s="8" t="s">
        <v>999</v>
      </c>
      <c r="H384" s="4"/>
      <c r="I384" s="14" t="s">
        <v>1346</v>
      </c>
    </row>
    <row r="385" spans="1:9" ht="25.5" x14ac:dyDescent="0.2">
      <c r="A385" s="2" t="s">
        <v>961</v>
      </c>
      <c r="B385" s="4" t="s">
        <v>1046</v>
      </c>
      <c r="C385" s="4" t="s">
        <v>1274</v>
      </c>
      <c r="D385" s="3" t="s">
        <v>1178</v>
      </c>
      <c r="E385" s="9"/>
      <c r="F385" s="9"/>
      <c r="G385" s="8" t="s">
        <v>999</v>
      </c>
      <c r="H385" s="4"/>
      <c r="I385" s="14" t="s">
        <v>1346</v>
      </c>
    </row>
    <row r="386" spans="1:9" ht="25.5" x14ac:dyDescent="0.2">
      <c r="A386" s="2" t="s">
        <v>961</v>
      </c>
      <c r="B386" s="4" t="s">
        <v>1050</v>
      </c>
      <c r="C386" s="4" t="s">
        <v>1279</v>
      </c>
      <c r="D386" s="3" t="s">
        <v>1182</v>
      </c>
      <c r="E386" s="9"/>
      <c r="F386" s="9"/>
      <c r="G386" s="8" t="s">
        <v>999</v>
      </c>
      <c r="H386" s="4"/>
      <c r="I386" s="14" t="s">
        <v>1346</v>
      </c>
    </row>
    <row r="387" spans="1:9" ht="25.5" x14ac:dyDescent="0.2">
      <c r="A387" s="2" t="s">
        <v>961</v>
      </c>
      <c r="B387" s="4" t="s">
        <v>1049</v>
      </c>
      <c r="C387" s="4" t="s">
        <v>1278</v>
      </c>
      <c r="D387" s="3" t="s">
        <v>1181</v>
      </c>
      <c r="E387" s="9"/>
      <c r="F387" s="9"/>
      <c r="G387" s="8" t="s">
        <v>999</v>
      </c>
      <c r="H387" s="4"/>
      <c r="I387" s="14" t="s">
        <v>1346</v>
      </c>
    </row>
    <row r="388" spans="1:9" ht="25.5" x14ac:dyDescent="0.2">
      <c r="A388" s="2" t="s">
        <v>961</v>
      </c>
      <c r="B388" s="4" t="s">
        <v>1052</v>
      </c>
      <c r="C388" s="4" t="s">
        <v>1281</v>
      </c>
      <c r="D388" s="3" t="s">
        <v>1184</v>
      </c>
      <c r="E388" s="9"/>
      <c r="F388" s="9"/>
      <c r="G388" s="8" t="s">
        <v>999</v>
      </c>
      <c r="H388" s="4"/>
      <c r="I388" s="14" t="s">
        <v>1346</v>
      </c>
    </row>
    <row r="389" spans="1:9" ht="25.5" x14ac:dyDescent="0.2">
      <c r="A389" s="2" t="s">
        <v>961</v>
      </c>
      <c r="B389" s="4" t="s">
        <v>1051</v>
      </c>
      <c r="C389" s="4" t="s">
        <v>1280</v>
      </c>
      <c r="D389" s="3" t="s">
        <v>1183</v>
      </c>
      <c r="E389" s="9"/>
      <c r="F389" s="9"/>
      <c r="G389" s="8" t="s">
        <v>999</v>
      </c>
      <c r="H389" s="4"/>
      <c r="I389" s="14" t="s">
        <v>1346</v>
      </c>
    </row>
    <row r="390" spans="1:9" ht="18" x14ac:dyDescent="0.2">
      <c r="A390" s="2" t="s">
        <v>961</v>
      </c>
      <c r="B390" s="2" t="s">
        <v>912</v>
      </c>
      <c r="C390" s="4" t="s">
        <v>249</v>
      </c>
      <c r="D390" s="3" t="s">
        <v>250</v>
      </c>
      <c r="E390" s="8" t="s">
        <v>999</v>
      </c>
      <c r="F390" s="8"/>
      <c r="G390" s="4"/>
      <c r="H390" s="4"/>
      <c r="I390" s="14" t="s">
        <v>1346</v>
      </c>
    </row>
    <row r="391" spans="1:9" ht="18" x14ac:dyDescent="0.2">
      <c r="A391" s="2" t="s">
        <v>961</v>
      </c>
      <c r="B391" s="2" t="s">
        <v>897</v>
      </c>
      <c r="C391" s="4" t="s">
        <v>219</v>
      </c>
      <c r="D391" s="3" t="s">
        <v>220</v>
      </c>
      <c r="E391" s="8" t="s">
        <v>999</v>
      </c>
      <c r="F391" s="8"/>
      <c r="G391" s="4"/>
      <c r="H391" s="4"/>
      <c r="I391" s="14" t="s">
        <v>1346</v>
      </c>
    </row>
    <row r="392" spans="1:9" ht="18" x14ac:dyDescent="0.2">
      <c r="A392" s="2" t="s">
        <v>961</v>
      </c>
      <c r="B392" s="2" t="s">
        <v>896</v>
      </c>
      <c r="C392" s="4" t="s">
        <v>217</v>
      </c>
      <c r="D392" s="3" t="s">
        <v>218</v>
      </c>
      <c r="E392" s="8" t="s">
        <v>999</v>
      </c>
      <c r="F392" s="8"/>
      <c r="G392" s="4"/>
      <c r="H392" s="4"/>
      <c r="I392" s="14" t="s">
        <v>1346</v>
      </c>
    </row>
    <row r="393" spans="1:9" ht="25.5" x14ac:dyDescent="0.2">
      <c r="A393" s="2" t="s">
        <v>961</v>
      </c>
      <c r="B393" s="2" t="s">
        <v>899</v>
      </c>
      <c r="C393" s="4" t="s">
        <v>223</v>
      </c>
      <c r="D393" s="3" t="s">
        <v>224</v>
      </c>
      <c r="E393" s="8" t="s">
        <v>999</v>
      </c>
      <c r="F393" s="8"/>
      <c r="G393" s="4"/>
      <c r="H393" s="4"/>
      <c r="I393" s="14" t="s">
        <v>1346</v>
      </c>
    </row>
    <row r="394" spans="1:9" ht="25.5" x14ac:dyDescent="0.2">
      <c r="A394" s="2" t="s">
        <v>961</v>
      </c>
      <c r="B394" s="2" t="s">
        <v>898</v>
      </c>
      <c r="C394" s="4" t="s">
        <v>221</v>
      </c>
      <c r="D394" s="3" t="s">
        <v>222</v>
      </c>
      <c r="E394" s="8" t="s">
        <v>999</v>
      </c>
      <c r="F394" s="8"/>
      <c r="G394" s="4"/>
      <c r="H394" s="4"/>
      <c r="I394" s="14" t="s">
        <v>1346</v>
      </c>
    </row>
    <row r="395" spans="1:9" ht="25.5" x14ac:dyDescent="0.2">
      <c r="A395" s="2" t="s">
        <v>961</v>
      </c>
      <c r="B395" s="4" t="s">
        <v>1047</v>
      </c>
      <c r="C395" s="2" t="s">
        <v>1276</v>
      </c>
      <c r="D395" s="3" t="s">
        <v>1179</v>
      </c>
      <c r="E395" s="9"/>
      <c r="F395" s="9"/>
      <c r="G395" s="8" t="s">
        <v>999</v>
      </c>
      <c r="H395" s="4"/>
      <c r="I395" s="14" t="s">
        <v>1346</v>
      </c>
    </row>
    <row r="396" spans="1:9" ht="18" x14ac:dyDescent="0.2">
      <c r="A396" s="2" t="s">
        <v>961</v>
      </c>
      <c r="B396" s="2" t="s">
        <v>895</v>
      </c>
      <c r="C396" s="4" t="s">
        <v>215</v>
      </c>
      <c r="D396" s="3" t="s">
        <v>216</v>
      </c>
      <c r="E396" s="8" t="s">
        <v>999</v>
      </c>
      <c r="F396" s="8"/>
      <c r="G396" s="4"/>
      <c r="H396" s="4"/>
      <c r="I396" s="14" t="s">
        <v>1346</v>
      </c>
    </row>
    <row r="397" spans="1:9" ht="25.5" x14ac:dyDescent="0.2">
      <c r="A397" s="2" t="s">
        <v>961</v>
      </c>
      <c r="B397" s="2" t="s">
        <v>882</v>
      </c>
      <c r="C397" s="4" t="s">
        <v>189</v>
      </c>
      <c r="D397" s="3" t="s">
        <v>190</v>
      </c>
      <c r="E397" s="8" t="s">
        <v>999</v>
      </c>
      <c r="F397" s="8"/>
      <c r="G397" s="4"/>
      <c r="H397" s="4"/>
      <c r="I397" s="14" t="s">
        <v>1346</v>
      </c>
    </row>
    <row r="398" spans="1:9" ht="25.5" x14ac:dyDescent="0.2">
      <c r="A398" s="2" t="s">
        <v>961</v>
      </c>
      <c r="B398" s="2" t="s">
        <v>903</v>
      </c>
      <c r="C398" s="4" t="s">
        <v>231</v>
      </c>
      <c r="D398" s="3" t="s">
        <v>232</v>
      </c>
      <c r="E398" s="8" t="s">
        <v>999</v>
      </c>
      <c r="F398" s="8"/>
      <c r="G398" s="4"/>
      <c r="H398" s="4"/>
      <c r="I398" s="14" t="s">
        <v>1346</v>
      </c>
    </row>
    <row r="399" spans="1:9" ht="38.25" x14ac:dyDescent="0.2">
      <c r="A399" s="2" t="s">
        <v>961</v>
      </c>
      <c r="B399" s="4" t="s">
        <v>1114</v>
      </c>
      <c r="C399" s="4" t="s">
        <v>1233</v>
      </c>
      <c r="D399" s="3" t="s">
        <v>1234</v>
      </c>
      <c r="E399" s="9"/>
      <c r="F399" s="9"/>
      <c r="G399" s="4"/>
      <c r="H399" s="8" t="s">
        <v>999</v>
      </c>
      <c r="I399" s="14" t="s">
        <v>1346</v>
      </c>
    </row>
    <row r="400" spans="1:9" ht="18" x14ac:dyDescent="0.2">
      <c r="A400" s="2" t="s">
        <v>961</v>
      </c>
      <c r="B400" s="2" t="s">
        <v>901</v>
      </c>
      <c r="C400" s="4" t="s">
        <v>227</v>
      </c>
      <c r="D400" s="3" t="s">
        <v>228</v>
      </c>
      <c r="E400" s="8" t="s">
        <v>999</v>
      </c>
      <c r="F400" s="8"/>
      <c r="G400" s="4"/>
      <c r="H400" s="4"/>
      <c r="I400" s="14" t="s">
        <v>1346</v>
      </c>
    </row>
    <row r="401" spans="1:9" ht="18" x14ac:dyDescent="0.2">
      <c r="A401" s="2" t="s">
        <v>961</v>
      </c>
      <c r="B401" s="2" t="s">
        <v>900</v>
      </c>
      <c r="C401" s="4" t="s">
        <v>225</v>
      </c>
      <c r="D401" s="3" t="s">
        <v>226</v>
      </c>
      <c r="E401" s="8" t="s">
        <v>999</v>
      </c>
      <c r="F401" s="8"/>
      <c r="G401" s="4"/>
      <c r="H401" s="4"/>
      <c r="I401" s="14" t="s">
        <v>1346</v>
      </c>
    </row>
    <row r="402" spans="1:9" ht="18" x14ac:dyDescent="0.2">
      <c r="A402" s="2" t="s">
        <v>961</v>
      </c>
      <c r="B402" s="2" t="s">
        <v>872</v>
      </c>
      <c r="C402" s="4" t="s">
        <v>169</v>
      </c>
      <c r="D402" s="3" t="s">
        <v>170</v>
      </c>
      <c r="E402" s="8" t="s">
        <v>999</v>
      </c>
      <c r="F402" s="8"/>
      <c r="G402" s="4"/>
      <c r="H402" s="4"/>
      <c r="I402" s="14" t="s">
        <v>1346</v>
      </c>
    </row>
    <row r="403" spans="1:9" ht="25.5" x14ac:dyDescent="0.2">
      <c r="A403" s="2" t="s">
        <v>961</v>
      </c>
      <c r="B403" s="4" t="s">
        <v>1054</v>
      </c>
      <c r="C403" s="4" t="s">
        <v>1285</v>
      </c>
      <c r="D403" s="3" t="s">
        <v>1186</v>
      </c>
      <c r="E403" s="9"/>
      <c r="F403" s="9"/>
      <c r="G403" s="8" t="s">
        <v>999</v>
      </c>
      <c r="H403" s="4"/>
      <c r="I403" s="14" t="s">
        <v>1346</v>
      </c>
    </row>
    <row r="404" spans="1:9" ht="38.25" x14ac:dyDescent="0.2">
      <c r="A404" s="2" t="s">
        <v>961</v>
      </c>
      <c r="B404" s="4" t="s">
        <v>1053</v>
      </c>
      <c r="C404" s="4" t="s">
        <v>1284</v>
      </c>
      <c r="D404" s="3" t="s">
        <v>1185</v>
      </c>
      <c r="E404" s="9"/>
      <c r="F404" s="9"/>
      <c r="G404" s="8" t="s">
        <v>999</v>
      </c>
      <c r="H404" s="4"/>
      <c r="I404" s="14" t="s">
        <v>1346</v>
      </c>
    </row>
    <row r="405" spans="1:9" ht="25.5" x14ac:dyDescent="0.2">
      <c r="A405" s="2" t="s">
        <v>961</v>
      </c>
      <c r="B405" s="2" t="s">
        <v>902</v>
      </c>
      <c r="C405" s="4" t="s">
        <v>229</v>
      </c>
      <c r="D405" s="3" t="s">
        <v>230</v>
      </c>
      <c r="E405" s="8" t="s">
        <v>999</v>
      </c>
      <c r="F405" s="8"/>
      <c r="G405" s="4"/>
      <c r="H405" s="4"/>
      <c r="I405" s="14" t="s">
        <v>1346</v>
      </c>
    </row>
    <row r="406" spans="1:9" ht="25.5" x14ac:dyDescent="0.2">
      <c r="A406" s="2" t="s">
        <v>961</v>
      </c>
      <c r="B406" s="4" t="s">
        <v>1056</v>
      </c>
      <c r="C406" s="4" t="s">
        <v>1287</v>
      </c>
      <c r="D406" s="3" t="s">
        <v>1188</v>
      </c>
      <c r="E406" s="9"/>
      <c r="F406" s="9"/>
      <c r="G406" s="8" t="s">
        <v>999</v>
      </c>
      <c r="H406" s="4"/>
      <c r="I406" s="14" t="s">
        <v>1346</v>
      </c>
    </row>
    <row r="407" spans="1:9" ht="38.25" x14ac:dyDescent="0.2">
      <c r="A407" s="2" t="s">
        <v>961</v>
      </c>
      <c r="B407" s="4" t="s">
        <v>1055</v>
      </c>
      <c r="C407" s="4" t="s">
        <v>1286</v>
      </c>
      <c r="D407" s="3" t="s">
        <v>1187</v>
      </c>
      <c r="E407" s="9"/>
      <c r="F407" s="9"/>
      <c r="G407" s="8" t="s">
        <v>999</v>
      </c>
      <c r="H407" s="4"/>
      <c r="I407" s="14" t="s">
        <v>1346</v>
      </c>
    </row>
    <row r="408" spans="1:9" ht="18" x14ac:dyDescent="0.2">
      <c r="A408" s="2" t="s">
        <v>961</v>
      </c>
      <c r="B408" s="2" t="s">
        <v>904</v>
      </c>
      <c r="C408" s="4" t="s">
        <v>233</v>
      </c>
      <c r="D408" s="3" t="s">
        <v>234</v>
      </c>
      <c r="E408" s="8" t="s">
        <v>999</v>
      </c>
      <c r="F408" s="8"/>
      <c r="G408" s="4"/>
      <c r="H408" s="4"/>
      <c r="I408" s="14" t="s">
        <v>1346</v>
      </c>
    </row>
    <row r="409" spans="1:9" ht="25.5" x14ac:dyDescent="0.2">
      <c r="A409" s="2" t="s">
        <v>961</v>
      </c>
      <c r="B409" s="4" t="s">
        <v>1057</v>
      </c>
      <c r="C409" s="2" t="s">
        <v>1288</v>
      </c>
      <c r="D409" s="3" t="s">
        <v>1189</v>
      </c>
      <c r="E409" s="9"/>
      <c r="F409" s="9"/>
      <c r="G409" s="8" t="s">
        <v>999</v>
      </c>
      <c r="H409" s="4"/>
      <c r="I409" s="14" t="s">
        <v>1346</v>
      </c>
    </row>
    <row r="410" spans="1:9" ht="18" x14ac:dyDescent="0.2">
      <c r="A410" s="2" t="s">
        <v>961</v>
      </c>
      <c r="B410" s="2" t="s">
        <v>907</v>
      </c>
      <c r="C410" s="4" t="s">
        <v>239</v>
      </c>
      <c r="D410" s="3" t="s">
        <v>240</v>
      </c>
      <c r="E410" s="8" t="s">
        <v>999</v>
      </c>
      <c r="F410" s="8"/>
      <c r="G410" s="4"/>
      <c r="H410" s="4"/>
      <c r="I410" s="14" t="s">
        <v>1346</v>
      </c>
    </row>
    <row r="411" spans="1:9" ht="25.5" x14ac:dyDescent="0.2">
      <c r="A411" s="2" t="s">
        <v>961</v>
      </c>
      <c r="B411" s="4" t="s">
        <v>1061</v>
      </c>
      <c r="C411" s="4" t="s">
        <v>1292</v>
      </c>
      <c r="D411" s="3" t="s">
        <v>1192</v>
      </c>
      <c r="E411" s="9"/>
      <c r="F411" s="9"/>
      <c r="G411" s="8" t="s">
        <v>999</v>
      </c>
      <c r="H411" s="4"/>
      <c r="I411" s="14" t="s">
        <v>1346</v>
      </c>
    </row>
    <row r="412" spans="1:9" ht="25.5" x14ac:dyDescent="0.2">
      <c r="A412" s="2" t="s">
        <v>961</v>
      </c>
      <c r="B412" s="4" t="s">
        <v>1060</v>
      </c>
      <c r="C412" s="4" t="s">
        <v>1291</v>
      </c>
      <c r="D412" s="3" t="s">
        <v>1192</v>
      </c>
      <c r="E412" s="9"/>
      <c r="F412" s="9"/>
      <c r="G412" s="8" t="s">
        <v>999</v>
      </c>
      <c r="H412" s="4"/>
      <c r="I412" s="14" t="s">
        <v>1346</v>
      </c>
    </row>
    <row r="413" spans="1:9" ht="25.5" x14ac:dyDescent="0.2">
      <c r="A413" s="2" t="s">
        <v>961</v>
      </c>
      <c r="B413" s="2" t="s">
        <v>879</v>
      </c>
      <c r="C413" s="4" t="s">
        <v>183</v>
      </c>
      <c r="D413" s="3" t="s">
        <v>184</v>
      </c>
      <c r="E413" s="8" t="s">
        <v>999</v>
      </c>
      <c r="F413" s="8"/>
      <c r="G413" s="4"/>
      <c r="H413" s="4"/>
      <c r="I413" s="14" t="s">
        <v>1346</v>
      </c>
    </row>
    <row r="414" spans="1:9" ht="18" x14ac:dyDescent="0.2">
      <c r="A414" s="2" t="s">
        <v>961</v>
      </c>
      <c r="B414" s="2" t="s">
        <v>909</v>
      </c>
      <c r="C414" s="4" t="s">
        <v>243</v>
      </c>
      <c r="D414" s="3" t="s">
        <v>244</v>
      </c>
      <c r="E414" s="8" t="s">
        <v>999</v>
      </c>
      <c r="F414" s="8"/>
      <c r="G414" s="4"/>
      <c r="H414" s="4"/>
      <c r="I414" s="14" t="s">
        <v>1346</v>
      </c>
    </row>
    <row r="415" spans="1:9" ht="38.25" x14ac:dyDescent="0.2">
      <c r="A415" s="2" t="s">
        <v>961</v>
      </c>
      <c r="B415" s="4" t="s">
        <v>1121</v>
      </c>
      <c r="C415" s="4" t="s">
        <v>1231</v>
      </c>
      <c r="D415" s="3" t="s">
        <v>1232</v>
      </c>
      <c r="E415" s="9"/>
      <c r="F415" s="9"/>
      <c r="G415" s="4"/>
      <c r="H415" s="8" t="s">
        <v>999</v>
      </c>
      <c r="I415" s="14" t="s">
        <v>1346</v>
      </c>
    </row>
    <row r="416" spans="1:9" ht="18" x14ac:dyDescent="0.2">
      <c r="A416" s="2" t="s">
        <v>961</v>
      </c>
      <c r="B416" s="2" t="s">
        <v>880</v>
      </c>
      <c r="C416" s="4" t="s">
        <v>185</v>
      </c>
      <c r="D416" s="3" t="s">
        <v>186</v>
      </c>
      <c r="E416" s="8" t="s">
        <v>999</v>
      </c>
      <c r="F416" s="8"/>
      <c r="G416" s="4"/>
      <c r="H416" s="4"/>
      <c r="I416" s="14" t="s">
        <v>1346</v>
      </c>
    </row>
    <row r="417" spans="1:9" ht="18" x14ac:dyDescent="0.2">
      <c r="A417" s="2" t="s">
        <v>961</v>
      </c>
      <c r="B417" s="2" t="s">
        <v>878</v>
      </c>
      <c r="C417" s="4" t="s">
        <v>181</v>
      </c>
      <c r="D417" s="3" t="s">
        <v>182</v>
      </c>
      <c r="E417" s="8" t="s">
        <v>999</v>
      </c>
      <c r="F417" s="8"/>
      <c r="G417" s="4"/>
      <c r="H417" s="4"/>
      <c r="I417" s="14" t="s">
        <v>1346</v>
      </c>
    </row>
    <row r="418" spans="1:9" ht="25.5" x14ac:dyDescent="0.2">
      <c r="A418" s="2" t="s">
        <v>961</v>
      </c>
      <c r="B418" s="2" t="s">
        <v>849</v>
      </c>
      <c r="C418" s="4" t="s">
        <v>128</v>
      </c>
      <c r="D418" s="3" t="s">
        <v>129</v>
      </c>
      <c r="E418" s="8" t="s">
        <v>999</v>
      </c>
      <c r="F418" s="8"/>
      <c r="G418" s="4"/>
      <c r="H418" s="4"/>
      <c r="I418" s="14" t="s">
        <v>1346</v>
      </c>
    </row>
    <row r="419" spans="1:9" ht="18" x14ac:dyDescent="0.2">
      <c r="A419" s="2" t="s">
        <v>961</v>
      </c>
      <c r="B419" s="2" t="s">
        <v>913</v>
      </c>
      <c r="C419" s="4" t="s">
        <v>251</v>
      </c>
      <c r="D419" s="3" t="s">
        <v>252</v>
      </c>
      <c r="E419" s="8" t="s">
        <v>999</v>
      </c>
      <c r="F419" s="8"/>
      <c r="G419" s="4"/>
      <c r="H419" s="4"/>
      <c r="I419" s="14" t="s">
        <v>1346</v>
      </c>
    </row>
    <row r="420" spans="1:9" ht="25.5" x14ac:dyDescent="0.2">
      <c r="A420" s="2" t="s">
        <v>961</v>
      </c>
      <c r="B420" s="4" t="s">
        <v>1063</v>
      </c>
      <c r="C420" s="4" t="s">
        <v>1294</v>
      </c>
      <c r="D420" s="3" t="s">
        <v>1193</v>
      </c>
      <c r="E420" s="9"/>
      <c r="F420" s="9"/>
      <c r="G420" s="8" t="s">
        <v>999</v>
      </c>
      <c r="H420" s="4"/>
      <c r="I420" s="14" t="s">
        <v>1346</v>
      </c>
    </row>
    <row r="421" spans="1:9" ht="38.25" x14ac:dyDescent="0.2">
      <c r="A421" s="2" t="s">
        <v>961</v>
      </c>
      <c r="B421" s="4" t="s">
        <v>1062</v>
      </c>
      <c r="C421" s="2" t="s">
        <v>1293</v>
      </c>
      <c r="D421" s="3" t="s">
        <v>1325</v>
      </c>
      <c r="E421" s="9"/>
      <c r="F421" s="9"/>
      <c r="G421" s="8" t="s">
        <v>999</v>
      </c>
      <c r="H421" s="4"/>
      <c r="I421" s="14" t="s">
        <v>1346</v>
      </c>
    </row>
    <row r="422" spans="1:9" ht="25.5" x14ac:dyDescent="0.2">
      <c r="A422" s="2" t="s">
        <v>961</v>
      </c>
      <c r="B422" s="2" t="s">
        <v>914</v>
      </c>
      <c r="C422" s="4" t="s">
        <v>253</v>
      </c>
      <c r="D422" s="3" t="s">
        <v>254</v>
      </c>
      <c r="E422" s="8" t="s">
        <v>999</v>
      </c>
      <c r="F422" s="8"/>
      <c r="G422" s="4"/>
      <c r="H422" s="4"/>
      <c r="I422" s="14" t="s">
        <v>1346</v>
      </c>
    </row>
    <row r="423" spans="1:9" ht="25.5" x14ac:dyDescent="0.2">
      <c r="A423" s="2" t="s">
        <v>961</v>
      </c>
      <c r="B423" s="2" t="s">
        <v>915</v>
      </c>
      <c r="C423" s="4" t="s">
        <v>255</v>
      </c>
      <c r="D423" s="3" t="s">
        <v>256</v>
      </c>
      <c r="E423" s="8" t="s">
        <v>999</v>
      </c>
      <c r="F423" s="8"/>
      <c r="G423" s="4"/>
      <c r="H423" s="4"/>
      <c r="I423" s="14" t="s">
        <v>1346</v>
      </c>
    </row>
    <row r="424" spans="1:9" ht="25.5" x14ac:dyDescent="0.2">
      <c r="A424" s="2" t="s">
        <v>961</v>
      </c>
      <c r="B424" s="2" t="s">
        <v>916</v>
      </c>
      <c r="C424" s="4" t="s">
        <v>257</v>
      </c>
      <c r="D424" s="3" t="s">
        <v>258</v>
      </c>
      <c r="E424" s="8" t="s">
        <v>999</v>
      </c>
      <c r="F424" s="8"/>
      <c r="G424" s="4"/>
      <c r="H424" s="4"/>
      <c r="I424" s="14" t="s">
        <v>1346</v>
      </c>
    </row>
    <row r="425" spans="1:9" ht="25.5" x14ac:dyDescent="0.2">
      <c r="A425" s="2" t="s">
        <v>961</v>
      </c>
      <c r="B425" s="2" t="s">
        <v>917</v>
      </c>
      <c r="C425" s="4" t="s">
        <v>259</v>
      </c>
      <c r="D425" s="3" t="s">
        <v>260</v>
      </c>
      <c r="E425" s="8" t="s">
        <v>999</v>
      </c>
      <c r="F425" s="8"/>
      <c r="G425" s="4"/>
      <c r="H425" s="4"/>
      <c r="I425" s="14" t="s">
        <v>1346</v>
      </c>
    </row>
    <row r="426" spans="1:9" ht="25.5" x14ac:dyDescent="0.2">
      <c r="A426" s="2" t="s">
        <v>961</v>
      </c>
      <c r="B426" s="4" t="s">
        <v>1067</v>
      </c>
      <c r="C426" s="4" t="s">
        <v>1252</v>
      </c>
      <c r="D426" s="3" t="s">
        <v>1253</v>
      </c>
      <c r="E426" s="9"/>
      <c r="F426" s="9"/>
      <c r="G426" s="8" t="s">
        <v>999</v>
      </c>
      <c r="H426" s="4"/>
      <c r="I426" s="14" t="s">
        <v>1346</v>
      </c>
    </row>
    <row r="427" spans="1:9" ht="18" x14ac:dyDescent="0.2">
      <c r="A427" s="2" t="s">
        <v>961</v>
      </c>
      <c r="B427" s="4" t="s">
        <v>1068</v>
      </c>
      <c r="C427" s="4" t="s">
        <v>1155</v>
      </c>
      <c r="D427" s="3" t="s">
        <v>1251</v>
      </c>
      <c r="E427" s="9"/>
      <c r="F427" s="9"/>
      <c r="G427" s="8" t="s">
        <v>999</v>
      </c>
      <c r="H427" s="4"/>
      <c r="I427" s="14" t="s">
        <v>1346</v>
      </c>
    </row>
    <row r="428" spans="1:9" ht="25.5" x14ac:dyDescent="0.2">
      <c r="A428" s="2" t="s">
        <v>961</v>
      </c>
      <c r="B428" s="4" t="s">
        <v>1064</v>
      </c>
      <c r="C428" s="4" t="s">
        <v>1258</v>
      </c>
      <c r="D428" s="3" t="s">
        <v>1257</v>
      </c>
      <c r="E428" s="9"/>
      <c r="F428" s="9"/>
      <c r="G428" s="8" t="s">
        <v>999</v>
      </c>
      <c r="H428" s="4"/>
      <c r="I428" s="14" t="s">
        <v>1346</v>
      </c>
    </row>
    <row r="429" spans="1:9" ht="25.5" x14ac:dyDescent="0.2">
      <c r="A429" s="2" t="s">
        <v>961</v>
      </c>
      <c r="B429" s="4" t="s">
        <v>1065</v>
      </c>
      <c r="C429" s="4" t="s">
        <v>1256</v>
      </c>
      <c r="D429" s="3" t="s">
        <v>1257</v>
      </c>
      <c r="E429" s="9"/>
      <c r="F429" s="9"/>
      <c r="G429" s="8" t="s">
        <v>999</v>
      </c>
      <c r="H429" s="4"/>
      <c r="I429" s="14" t="s">
        <v>1346</v>
      </c>
    </row>
    <row r="430" spans="1:9" ht="18" x14ac:dyDescent="0.2">
      <c r="A430" s="2" t="s">
        <v>961</v>
      </c>
      <c r="B430" s="4" t="s">
        <v>1066</v>
      </c>
      <c r="C430" s="4" t="s">
        <v>1254</v>
      </c>
      <c r="D430" s="3" t="s">
        <v>1255</v>
      </c>
      <c r="E430" s="9"/>
      <c r="F430" s="9"/>
      <c r="G430" s="8" t="s">
        <v>999</v>
      </c>
      <c r="H430" s="4"/>
      <c r="I430" s="14" t="s">
        <v>1346</v>
      </c>
    </row>
    <row r="431" spans="1:9" ht="18" x14ac:dyDescent="0.2">
      <c r="A431" s="2" t="s">
        <v>961</v>
      </c>
      <c r="B431" s="2" t="s">
        <v>918</v>
      </c>
      <c r="C431" s="4" t="s">
        <v>261</v>
      </c>
      <c r="D431" s="3" t="s">
        <v>262</v>
      </c>
      <c r="E431" s="8" t="s">
        <v>999</v>
      </c>
      <c r="F431" s="8"/>
      <c r="G431" s="4"/>
      <c r="H431" s="4"/>
      <c r="I431" s="14" t="s">
        <v>1346</v>
      </c>
    </row>
    <row r="432" spans="1:9" ht="18" x14ac:dyDescent="0.2">
      <c r="A432" s="2" t="s">
        <v>961</v>
      </c>
      <c r="B432" s="2" t="s">
        <v>919</v>
      </c>
      <c r="C432" s="4" t="s">
        <v>263</v>
      </c>
      <c r="D432" s="3" t="s">
        <v>264</v>
      </c>
      <c r="E432" s="8" t="s">
        <v>999</v>
      </c>
      <c r="F432" s="8"/>
      <c r="G432" s="4"/>
      <c r="H432" s="4"/>
      <c r="I432" s="14" t="s">
        <v>1346</v>
      </c>
    </row>
    <row r="433" spans="1:9" ht="25.5" x14ac:dyDescent="0.2">
      <c r="A433" s="2" t="s">
        <v>961</v>
      </c>
      <c r="B433" s="2" t="s">
        <v>922</v>
      </c>
      <c r="C433" s="4" t="s">
        <v>269</v>
      </c>
      <c r="D433" s="3" t="s">
        <v>270</v>
      </c>
      <c r="E433" s="8" t="s">
        <v>999</v>
      </c>
      <c r="F433" s="8"/>
      <c r="G433" s="4"/>
      <c r="H433" s="4"/>
      <c r="I433" s="14" t="s">
        <v>1346</v>
      </c>
    </row>
    <row r="434" spans="1:9" ht="18" x14ac:dyDescent="0.2">
      <c r="A434" s="2" t="s">
        <v>961</v>
      </c>
      <c r="B434" s="2" t="s">
        <v>921</v>
      </c>
      <c r="C434" s="4" t="s">
        <v>267</v>
      </c>
      <c r="D434" s="3" t="s">
        <v>268</v>
      </c>
      <c r="E434" s="8" t="s">
        <v>999</v>
      </c>
      <c r="F434" s="8"/>
      <c r="G434" s="4"/>
      <c r="H434" s="4"/>
      <c r="I434" s="14" t="s">
        <v>1346</v>
      </c>
    </row>
    <row r="435" spans="1:9" ht="25.5" x14ac:dyDescent="0.2">
      <c r="A435" s="2" t="s">
        <v>961</v>
      </c>
      <c r="B435" s="4" t="s">
        <v>1115</v>
      </c>
      <c r="C435" s="4" t="s">
        <v>1229</v>
      </c>
      <c r="D435" s="3" t="s">
        <v>1230</v>
      </c>
      <c r="E435" s="9"/>
      <c r="F435" s="9"/>
      <c r="G435" s="4"/>
      <c r="H435" s="8" t="s">
        <v>999</v>
      </c>
      <c r="I435" s="14" t="s">
        <v>1346</v>
      </c>
    </row>
    <row r="436" spans="1:9" ht="18" x14ac:dyDescent="0.2">
      <c r="A436" s="2" t="s">
        <v>961</v>
      </c>
      <c r="B436" s="2" t="s">
        <v>870</v>
      </c>
      <c r="C436" s="4" t="s">
        <v>165</v>
      </c>
      <c r="D436" s="3" t="s">
        <v>166</v>
      </c>
      <c r="E436" s="8" t="s">
        <v>999</v>
      </c>
      <c r="F436" s="8"/>
      <c r="G436" s="4"/>
      <c r="H436" s="4"/>
      <c r="I436" s="14" t="s">
        <v>1346</v>
      </c>
    </row>
    <row r="437" spans="1:9" ht="18" x14ac:dyDescent="0.2">
      <c r="A437" s="2" t="s">
        <v>961</v>
      </c>
      <c r="B437" s="2" t="s">
        <v>871</v>
      </c>
      <c r="C437" s="4" t="s">
        <v>167</v>
      </c>
      <c r="D437" s="3" t="s">
        <v>168</v>
      </c>
      <c r="E437" s="8" t="s">
        <v>999</v>
      </c>
      <c r="F437" s="8"/>
      <c r="G437" s="4"/>
      <c r="H437" s="4"/>
      <c r="I437" s="14" t="s">
        <v>1346</v>
      </c>
    </row>
    <row r="438" spans="1:9" ht="18" x14ac:dyDescent="0.2">
      <c r="A438" s="2" t="s">
        <v>961</v>
      </c>
      <c r="B438" s="4" t="s">
        <v>1029</v>
      </c>
      <c r="C438" s="2" t="s">
        <v>1303</v>
      </c>
      <c r="D438" s="3" t="s">
        <v>1166</v>
      </c>
      <c r="E438" s="9"/>
      <c r="F438" s="9"/>
      <c r="G438" s="8" t="s">
        <v>999</v>
      </c>
      <c r="H438" s="4"/>
      <c r="I438" s="14" t="s">
        <v>1346</v>
      </c>
    </row>
    <row r="439" spans="1:9" ht="18" x14ac:dyDescent="0.2">
      <c r="A439" s="2" t="s">
        <v>961</v>
      </c>
      <c r="B439" s="2" t="s">
        <v>874</v>
      </c>
      <c r="C439" s="4" t="s">
        <v>173</v>
      </c>
      <c r="D439" s="3" t="s">
        <v>174</v>
      </c>
      <c r="E439" s="8" t="s">
        <v>999</v>
      </c>
      <c r="F439" s="8"/>
      <c r="G439" s="4"/>
      <c r="H439" s="4"/>
      <c r="I439" s="14" t="s">
        <v>1346</v>
      </c>
    </row>
    <row r="440" spans="1:9" ht="25.5" x14ac:dyDescent="0.2">
      <c r="A440" s="2" t="s">
        <v>961</v>
      </c>
      <c r="B440" s="4" t="s">
        <v>1022</v>
      </c>
      <c r="C440" s="2" t="s">
        <v>1309</v>
      </c>
      <c r="D440" s="3" t="s">
        <v>1159</v>
      </c>
      <c r="E440" s="9"/>
      <c r="F440" s="9"/>
      <c r="G440" s="8" t="s">
        <v>999</v>
      </c>
      <c r="H440" s="4"/>
      <c r="I440" s="14" t="s">
        <v>1346</v>
      </c>
    </row>
    <row r="441" spans="1:9" ht="25.5" x14ac:dyDescent="0.2">
      <c r="A441" s="2" t="s">
        <v>961</v>
      </c>
      <c r="B441" s="4" t="s">
        <v>1023</v>
      </c>
      <c r="C441" s="4" t="s">
        <v>1310</v>
      </c>
      <c r="D441" s="3" t="s">
        <v>1160</v>
      </c>
      <c r="E441" s="9"/>
      <c r="F441" s="9"/>
      <c r="G441" s="8" t="s">
        <v>999</v>
      </c>
      <c r="H441" s="4"/>
      <c r="I441" s="14" t="s">
        <v>1346</v>
      </c>
    </row>
    <row r="442" spans="1:9" ht="25.5" x14ac:dyDescent="0.2">
      <c r="A442" s="2" t="s">
        <v>961</v>
      </c>
      <c r="B442" s="2" t="s">
        <v>856</v>
      </c>
      <c r="C442" s="4" t="s">
        <v>138</v>
      </c>
      <c r="D442" s="3" t="s">
        <v>139</v>
      </c>
      <c r="E442" s="8" t="s">
        <v>999</v>
      </c>
      <c r="F442" s="8"/>
      <c r="G442" s="4"/>
      <c r="H442" s="4"/>
      <c r="I442" s="14" t="s">
        <v>1346</v>
      </c>
    </row>
    <row r="443" spans="1:9" ht="25.5" x14ac:dyDescent="0.2">
      <c r="A443" s="2" t="s">
        <v>961</v>
      </c>
      <c r="B443" s="2" t="s">
        <v>855</v>
      </c>
      <c r="C443" s="4" t="s">
        <v>136</v>
      </c>
      <c r="D443" s="3" t="s">
        <v>137</v>
      </c>
      <c r="E443" s="8" t="s">
        <v>999</v>
      </c>
      <c r="F443" s="8"/>
      <c r="G443" s="4"/>
      <c r="H443" s="4"/>
      <c r="I443" s="14" t="s">
        <v>1346</v>
      </c>
    </row>
    <row r="444" spans="1:9" ht="18" x14ac:dyDescent="0.2">
      <c r="A444" s="2" t="s">
        <v>961</v>
      </c>
      <c r="B444" s="2" t="s">
        <v>857</v>
      </c>
      <c r="C444" s="4" t="s">
        <v>140</v>
      </c>
      <c r="D444" s="3" t="s">
        <v>141</v>
      </c>
      <c r="E444" s="8" t="s">
        <v>999</v>
      </c>
      <c r="F444" s="8"/>
      <c r="G444" s="4"/>
      <c r="H444" s="4"/>
      <c r="I444" s="14" t="s">
        <v>1346</v>
      </c>
    </row>
    <row r="445" spans="1:9" ht="25.5" x14ac:dyDescent="0.2">
      <c r="A445" s="2" t="s">
        <v>961</v>
      </c>
      <c r="B445" s="2" t="s">
        <v>873</v>
      </c>
      <c r="C445" s="4" t="s">
        <v>171</v>
      </c>
      <c r="D445" s="3" t="s">
        <v>172</v>
      </c>
      <c r="E445" s="8" t="s">
        <v>999</v>
      </c>
      <c r="F445" s="8"/>
      <c r="G445" s="4"/>
      <c r="H445" s="4"/>
      <c r="I445" s="14" t="s">
        <v>1346</v>
      </c>
    </row>
    <row r="446" spans="1:9" ht="25.5" x14ac:dyDescent="0.2">
      <c r="A446" s="2" t="s">
        <v>961</v>
      </c>
      <c r="B446" s="4" t="s">
        <v>1031</v>
      </c>
      <c r="C446" s="4" t="s">
        <v>1301</v>
      </c>
      <c r="D446" s="3" t="s">
        <v>1168</v>
      </c>
      <c r="E446" s="9"/>
      <c r="F446" s="9"/>
      <c r="G446" s="8" t="s">
        <v>999</v>
      </c>
      <c r="H446" s="4"/>
      <c r="I446" s="14" t="s">
        <v>1346</v>
      </c>
    </row>
    <row r="447" spans="1:9" ht="18" x14ac:dyDescent="0.2">
      <c r="A447" s="2" t="s">
        <v>961</v>
      </c>
      <c r="B447" s="2" t="s">
        <v>867</v>
      </c>
      <c r="C447" s="4" t="s">
        <v>160</v>
      </c>
      <c r="D447" s="3" t="s">
        <v>161</v>
      </c>
      <c r="E447" s="8" t="s">
        <v>999</v>
      </c>
      <c r="F447" s="8"/>
      <c r="G447" s="4"/>
      <c r="H447" s="4"/>
      <c r="I447" s="14" t="s">
        <v>1346</v>
      </c>
    </row>
    <row r="448" spans="1:9" ht="18" x14ac:dyDescent="0.2">
      <c r="A448" s="2" t="s">
        <v>961</v>
      </c>
      <c r="B448" s="2" t="s">
        <v>883</v>
      </c>
      <c r="C448" s="4" t="s">
        <v>191</v>
      </c>
      <c r="D448" s="3" t="s">
        <v>192</v>
      </c>
      <c r="E448" s="8" t="s">
        <v>999</v>
      </c>
      <c r="F448" s="8"/>
      <c r="G448" s="4"/>
      <c r="H448" s="4"/>
      <c r="I448" s="14" t="s">
        <v>1346</v>
      </c>
    </row>
    <row r="449" spans="1:9" ht="38.25" x14ac:dyDescent="0.2">
      <c r="A449" s="2" t="s">
        <v>962</v>
      </c>
      <c r="B449" s="4" t="s">
        <v>993</v>
      </c>
      <c r="C449" s="2" t="s">
        <v>993</v>
      </c>
      <c r="D449" s="3" t="s">
        <v>994</v>
      </c>
      <c r="E449" s="8"/>
      <c r="F449" s="8" t="s">
        <v>999</v>
      </c>
      <c r="G449" s="4"/>
      <c r="H449" s="4"/>
      <c r="I449" s="14" t="s">
        <v>1346</v>
      </c>
    </row>
    <row r="450" spans="1:9" ht="38.25" x14ac:dyDescent="0.2">
      <c r="A450" s="2" t="s">
        <v>962</v>
      </c>
      <c r="B450" s="4" t="s">
        <v>995</v>
      </c>
      <c r="C450" s="2" t="s">
        <v>995</v>
      </c>
      <c r="D450" s="3" t="s">
        <v>996</v>
      </c>
      <c r="E450" s="8"/>
      <c r="F450" s="8" t="s">
        <v>999</v>
      </c>
      <c r="G450" s="4"/>
      <c r="H450" s="4"/>
      <c r="I450" s="14" t="s">
        <v>1346</v>
      </c>
    </row>
    <row r="451" spans="1:9" ht="18" x14ac:dyDescent="0.2">
      <c r="A451" s="2" t="s">
        <v>962</v>
      </c>
      <c r="B451" s="4" t="s">
        <v>997</v>
      </c>
      <c r="C451" s="4" t="s">
        <v>997</v>
      </c>
      <c r="D451" s="3" t="s">
        <v>998</v>
      </c>
      <c r="E451" s="8"/>
      <c r="F451" s="8" t="s">
        <v>999</v>
      </c>
      <c r="G451" s="4"/>
      <c r="H451" s="4"/>
      <c r="I451" s="14" t="s">
        <v>1346</v>
      </c>
    </row>
    <row r="452" spans="1:9" ht="25.5" x14ac:dyDescent="0.2">
      <c r="A452" s="2" t="s">
        <v>962</v>
      </c>
      <c r="B452" s="4" t="s">
        <v>1122</v>
      </c>
      <c r="C452" s="4" t="s">
        <v>1122</v>
      </c>
      <c r="D452" s="3" t="s">
        <v>1208</v>
      </c>
      <c r="E452" s="9"/>
      <c r="F452" s="9"/>
      <c r="G452" s="4"/>
      <c r="H452" s="8" t="s">
        <v>999</v>
      </c>
      <c r="I452" s="14" t="s">
        <v>1346</v>
      </c>
    </row>
    <row r="453" spans="1:9" ht="25.5" x14ac:dyDescent="0.2">
      <c r="A453" s="2" t="s">
        <v>962</v>
      </c>
      <c r="B453" s="4" t="s">
        <v>1123</v>
      </c>
      <c r="C453" s="4" t="s">
        <v>1123</v>
      </c>
      <c r="D453" s="3" t="s">
        <v>1207</v>
      </c>
      <c r="E453" s="9"/>
      <c r="F453" s="9"/>
      <c r="G453" s="4"/>
      <c r="H453" s="8" t="s">
        <v>999</v>
      </c>
      <c r="I453" s="14" t="s">
        <v>1346</v>
      </c>
    </row>
    <row r="454" spans="1:9" ht="18" x14ac:dyDescent="0.2">
      <c r="A454" s="2" t="s">
        <v>962</v>
      </c>
      <c r="B454" s="2" t="s">
        <v>929</v>
      </c>
      <c r="C454" s="4" t="s">
        <v>281</v>
      </c>
      <c r="D454" s="3" t="s">
        <v>282</v>
      </c>
      <c r="E454" s="8" t="s">
        <v>999</v>
      </c>
      <c r="F454" s="8"/>
      <c r="G454" s="4"/>
      <c r="H454" s="4"/>
      <c r="I454" s="14" t="s">
        <v>1346</v>
      </c>
    </row>
    <row r="455" spans="1:9" ht="18" x14ac:dyDescent="0.2">
      <c r="A455" s="2" t="s">
        <v>1093</v>
      </c>
      <c r="B455" s="4" t="s">
        <v>1124</v>
      </c>
      <c r="C455" s="4" t="s">
        <v>1202</v>
      </c>
      <c r="D455" s="3" t="s">
        <v>1203</v>
      </c>
      <c r="E455" s="9"/>
      <c r="F455" s="9"/>
      <c r="G455" s="4"/>
      <c r="H455" s="8" t="s">
        <v>999</v>
      </c>
      <c r="I455" s="14" t="s">
        <v>1346</v>
      </c>
    </row>
    <row r="456" spans="1:9" ht="25.5" x14ac:dyDescent="0.2">
      <c r="A456" s="2" t="s">
        <v>1093</v>
      </c>
      <c r="B456" s="4" t="s">
        <v>1094</v>
      </c>
      <c r="C456" s="4" t="s">
        <v>1145</v>
      </c>
      <c r="D456" s="3" t="s">
        <v>1204</v>
      </c>
      <c r="E456" s="9"/>
      <c r="F456" s="9"/>
      <c r="G456" s="4"/>
      <c r="H456" s="8" t="s">
        <v>999</v>
      </c>
      <c r="I456" s="14" t="s">
        <v>1346</v>
      </c>
    </row>
    <row r="457" spans="1:9" ht="18" x14ac:dyDescent="0.2">
      <c r="A457" s="12">
        <f>SUBTOTAL(103,Table1[Type])</f>
        <v>454</v>
      </c>
      <c r="B457" s="2"/>
      <c r="C457" s="4"/>
      <c r="D457" s="3"/>
      <c r="E457" s="12">
        <f>SUBTOTAL(103,Table1[2003])</f>
        <v>328</v>
      </c>
      <c r="F457" s="12">
        <f>SUBTOTAL(103,Table1[2007])</f>
        <v>19</v>
      </c>
      <c r="G457" s="12">
        <f>SUBTOTAL(103,Table1[2010])</f>
        <v>60</v>
      </c>
      <c r="H457" s="12">
        <f>SUBTOTAL(103,Table1[2013])</f>
        <v>50</v>
      </c>
      <c r="I457" s="12">
        <f>SUBTOTAL(103,Table1[Частота использования])</f>
        <v>454</v>
      </c>
    </row>
    <row r="460" spans="1:9" x14ac:dyDescent="0.2">
      <c r="B460"/>
    </row>
    <row r="461" spans="1:9" x14ac:dyDescent="0.2">
      <c r="B461"/>
    </row>
    <row r="462" spans="1:9" x14ac:dyDescent="0.2">
      <c r="B462"/>
    </row>
  </sheetData>
  <mergeCells count="1">
    <mergeCell ref="A1:B1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</vt:lpstr>
      <vt:lpstr>Функции</vt:lpstr>
    </vt:vector>
  </TitlesOfParts>
  <Company>BTC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Batianov Denis</dc:creator>
  <cp:lastModifiedBy>1leadgen</cp:lastModifiedBy>
  <dcterms:created xsi:type="dcterms:W3CDTF">2006-11-29T17:14:23Z</dcterms:created>
  <dcterms:modified xsi:type="dcterms:W3CDTF">2016-10-19T06:45:18Z</dcterms:modified>
</cp:coreProperties>
</file>